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 activeTab="2"/>
  </bookViews>
  <sheets>
    <sheet name="主材（占比90%)" sheetId="6" r:id="rId1"/>
    <sheet name="辅材(占比10%）" sheetId="7" r:id="rId2"/>
    <sheet name="报价一览表 " sheetId="8" r:id="rId3"/>
  </sheets>
  <externalReferences>
    <externalReference r:id="rId4"/>
  </externalReferences>
  <definedNames>
    <definedName name="_xlnm._FilterDatabase" localSheetId="1" hidden="1">'辅材(占比10%）'!$A$2:$G$98</definedName>
    <definedName name="_xlnm._FilterDatabase" localSheetId="0" hidden="1">'主材（占比90%)'!$A$2:$G$618</definedName>
    <definedName name="_Fill" hidden="1">[1]eqpmad2!#REF!</definedName>
  </definedNames>
  <calcPr calcId="144525"/>
  <oleSize ref="A77:G174"/>
</workbook>
</file>

<file path=xl/sharedStrings.xml><?xml version="1.0" encoding="utf-8"?>
<sst xmlns="http://schemas.openxmlformats.org/spreadsheetml/2006/main" count="2787" uniqueCount="1385">
  <si>
    <t>金龙厂区弱电系统年度维护服务所涉及主要材料清单</t>
  </si>
  <si>
    <t>序号</t>
  </si>
  <si>
    <t>名称</t>
  </si>
  <si>
    <t>参考品牌</t>
  </si>
  <si>
    <t>规格/型号</t>
  </si>
  <si>
    <t>单位</t>
  </si>
  <si>
    <t>综合单价</t>
  </si>
  <si>
    <t>备注</t>
  </si>
  <si>
    <t>一、</t>
  </si>
  <si>
    <t>综合布线系统维护清单</t>
  </si>
  <si>
    <t>思科24口交换机2960</t>
  </si>
  <si>
    <t>cisco</t>
  </si>
  <si>
    <t>WS-C2960-24TC-L</t>
  </si>
  <si>
    <t>台</t>
  </si>
  <si>
    <t>占比70%</t>
  </si>
  <si>
    <t>思科48口交换机2960</t>
  </si>
  <si>
    <t>WS-C2960+48PC-S</t>
  </si>
  <si>
    <t>思科24口交换机SC300</t>
  </si>
  <si>
    <t>SG300-26</t>
  </si>
  <si>
    <t>思科48口交换机SC300</t>
  </si>
  <si>
    <t>SG300-52</t>
  </si>
  <si>
    <t>思科千兆交换机3750</t>
  </si>
  <si>
    <t>WS-C3750V2-48TS-S</t>
  </si>
  <si>
    <t>千兆汇聚交换机</t>
  </si>
  <si>
    <t>cisco、H3C</t>
  </si>
  <si>
    <t>WS-C3850-48T-S+C3850-NM-4-10G</t>
  </si>
  <si>
    <t>千兆汇聚交换机万兆卡</t>
  </si>
  <si>
    <t>N3K-C3524P-10GX</t>
  </si>
  <si>
    <t>个</t>
  </si>
  <si>
    <t>核心交换机-C6509</t>
  </si>
  <si>
    <t>WS-C6509-E+VS-S2T-10G+WS-X6748-SFP+WS-X6748-GE-TX+WS-X6710-10GE</t>
  </si>
  <si>
    <t>汇聚交换机C3850</t>
  </si>
  <si>
    <t>WS-C3850-24T-S+C3850-NM-4-10G</t>
  </si>
  <si>
    <t>SFP光模块850</t>
  </si>
  <si>
    <t>GACS-850-02</t>
  </si>
  <si>
    <t>SFP单模光模块10km</t>
  </si>
  <si>
    <t>GACS-1310-10</t>
  </si>
  <si>
    <t>SFP单模光模块20km</t>
  </si>
  <si>
    <t>GACS-1310-20</t>
  </si>
  <si>
    <t>SFP单模光模块120km</t>
  </si>
  <si>
    <t>GACS-1310-120</t>
  </si>
  <si>
    <t>SFP单模万兆光模块</t>
  </si>
  <si>
    <t>万兆</t>
  </si>
  <si>
    <t>交流电源模块组件</t>
  </si>
  <si>
    <t>PWR-C1-715WAC</t>
  </si>
  <si>
    <t>千兆光接口卡</t>
  </si>
  <si>
    <t>C3850-NM-4-1G=</t>
  </si>
  <si>
    <t>思科网关</t>
  </si>
  <si>
    <t>ASA5525-K9</t>
  </si>
  <si>
    <t>思科接口卡</t>
  </si>
  <si>
    <t>VWIC2-1MFT-G703</t>
  </si>
  <si>
    <t>5口千兆交换机</t>
  </si>
  <si>
    <t>H3C</t>
  </si>
  <si>
    <t>5口,千兆</t>
  </si>
  <si>
    <t>8口千兆交换机</t>
  </si>
  <si>
    <t>8口，千兆</t>
  </si>
  <si>
    <t>48口交换机</t>
  </si>
  <si>
    <t>华为、H3C</t>
  </si>
  <si>
    <t>S5700-52R-2T2P-AC</t>
  </si>
  <si>
    <t>16口百兆交换机</t>
  </si>
  <si>
    <t>16口，百兆</t>
  </si>
  <si>
    <t>16口千兆交换机</t>
  </si>
  <si>
    <t>16口，千兆</t>
  </si>
  <si>
    <t>24口百兆交换机</t>
  </si>
  <si>
    <t>24口，百兆</t>
  </si>
  <si>
    <t>24口千兆交换机</t>
  </si>
  <si>
    <t>24口，千兆</t>
  </si>
  <si>
    <t>48口千兆交换机</t>
  </si>
  <si>
    <t>48口，千兆</t>
  </si>
  <si>
    <t>汇聚交换机</t>
  </si>
  <si>
    <t>LS-5560X-54C-EI+LSPM2150A</t>
  </si>
  <si>
    <t>汇聚交换机7503X</t>
  </si>
  <si>
    <t>H3C S7503X，主控制引擎模块1个，48端口千兆以太网电接口模块(RJ45)2个，44端口千兆以太网光口(SFP,LC)+4端口万兆以太网光接口模块(SFP+,LC)2个</t>
  </si>
  <si>
    <t>核心交换机S10506X</t>
  </si>
  <si>
    <t>H3C S10506X，2*主控引擎模块,2*交换网板模块,2*48端口千兆以太网电接口模块,2*24端口16G以太网光接口模块,2*24端口千兆以太网光接口＋4端口16G以太光接口模块,2*交流电源模块</t>
  </si>
  <si>
    <t>企业路由器</t>
  </si>
  <si>
    <t>企业级千兆</t>
  </si>
  <si>
    <t>无线低密AP</t>
  </si>
  <si>
    <t>无线，百兆</t>
  </si>
  <si>
    <t>无线千兆AP</t>
  </si>
  <si>
    <t>无线，千兆</t>
  </si>
  <si>
    <t>光电转换器（百兆）</t>
  </si>
  <si>
    <t>立孚、锐讯</t>
  </si>
  <si>
    <t>LF-211S</t>
  </si>
  <si>
    <t>光电转换器（千兆）</t>
  </si>
  <si>
    <t>LF-512H</t>
  </si>
  <si>
    <t>单纤光口光纤收发器</t>
  </si>
  <si>
    <t>LF303/D</t>
  </si>
  <si>
    <t>远程60KM千兆光电转换器</t>
  </si>
  <si>
    <t>RC513-FE-S1</t>
  </si>
  <si>
    <t>远程100KM千兆光电转换器</t>
  </si>
  <si>
    <t>RC212-GE-SS15</t>
  </si>
  <si>
    <t>光电转换器（一光四电,百兆）</t>
  </si>
  <si>
    <t>Uni.link、K-LINK</t>
  </si>
  <si>
    <t>一光四电,百兆</t>
  </si>
  <si>
    <t>光电转换器（一光四电,千兆）</t>
  </si>
  <si>
    <t>一光四电,千兆</t>
  </si>
  <si>
    <t>光电转换器（一光八电,百兆）</t>
  </si>
  <si>
    <t>一光八电,百兆</t>
  </si>
  <si>
    <t>光电转换器（一光八电,千兆）</t>
  </si>
  <si>
    <t>一光八电,千兆</t>
  </si>
  <si>
    <t>光分路器（一分二）</t>
  </si>
  <si>
    <t>1分2盒式分光器SC</t>
  </si>
  <si>
    <t>光分路器（一分四）</t>
  </si>
  <si>
    <t>1分4盒式分光器SC</t>
  </si>
  <si>
    <t>光分路器（一分六）</t>
  </si>
  <si>
    <t>1分6盒式分光器SC</t>
  </si>
  <si>
    <t>光分路器（一分八）</t>
  </si>
  <si>
    <t>1分8盒式分光器SC</t>
  </si>
  <si>
    <t>光电转换器变压器</t>
  </si>
  <si>
    <t>5V/2A</t>
  </si>
  <si>
    <t>光纤机架（双电源）</t>
  </si>
  <si>
    <t>立孚</t>
  </si>
  <si>
    <t>16位</t>
  </si>
  <si>
    <t>单芯千兆板卡</t>
  </si>
  <si>
    <t>单芯</t>
  </si>
  <si>
    <t>块</t>
  </si>
  <si>
    <t>单芯百兆板卡</t>
  </si>
  <si>
    <t>双芯千兆板卡</t>
  </si>
  <si>
    <t>双芯</t>
  </si>
  <si>
    <t>双芯百兆板卡</t>
  </si>
  <si>
    <t>安全网关设备</t>
  </si>
  <si>
    <t>深信服、H3C</t>
  </si>
  <si>
    <t>AF-2220-QF</t>
  </si>
  <si>
    <t>VPN设备</t>
  </si>
  <si>
    <t>SSL VPN-4050</t>
  </si>
  <si>
    <t>上网行为管理</t>
  </si>
  <si>
    <t>AC-4800-WF</t>
  </si>
  <si>
    <t>数据库审计</t>
  </si>
  <si>
    <t>DAS-6000</t>
  </si>
  <si>
    <t>公司远程办公室sslvpn设备</t>
  </si>
  <si>
    <t>NGAF-1000-D420</t>
  </si>
  <si>
    <t>区域安全防火墙</t>
  </si>
  <si>
    <t>AF-1820</t>
  </si>
  <si>
    <t>云服务器</t>
  </si>
  <si>
    <t>H3C、深信服</t>
  </si>
  <si>
    <t>UniServer R4900，2U，CPU 2颗hygon 6346 3.6GHz（24C），内存：6*64GB DDR4 3200，系统盘：2*240GB SATA，缓存盘：2*1.92T-固态硬盘SSD，数据盘：4*6T机械硬盘，标配盘位数：12，电源：白金，冗余电源 1*48GNVIDIA显卡</t>
  </si>
  <si>
    <t>WKSPD软件</t>
  </si>
  <si>
    <t>WKSPD，VDI授权，1个点</t>
  </si>
  <si>
    <t>软件定制开发</t>
  </si>
  <si>
    <t>人/天</t>
  </si>
  <si>
    <t>原厂驻场技术服务</t>
  </si>
  <si>
    <t>WKSPD软件服务</t>
  </si>
  <si>
    <t>服务器32G内存</t>
  </si>
  <si>
    <t>三星/海力士</t>
  </si>
  <si>
    <t>DDR5 3200盒装32G</t>
  </si>
  <si>
    <t>根</t>
  </si>
  <si>
    <t>服务器64G内存</t>
  </si>
  <si>
    <t>DDR5 3200盒装64G</t>
  </si>
  <si>
    <t>服务器128G内存</t>
  </si>
  <si>
    <t>DDR5 3200盒装128G</t>
  </si>
  <si>
    <t>集群交换机</t>
  </si>
  <si>
    <t>LS-6520-30SG-SI 1) 交换容量2.56Tbps，转发性能1620Mpps。2)配置24个万兆SFP+端口（带24个10G SFP+多模850nm模块），支持6个100GE QSFP28，24个万兆多模。3)实配双电源，冗余风扇。4)要求设备支持安全插卡。5)支持IPv4静态路由、RIP、OSPF、ISIS、BGP，支持IPv6静态路由、RIPng、OSPFv3、ISISv6、BGP4+。6)支持CPU保护功能。7)支持ERPS功能，收敛时间小于50ms。支持通过标准以太端口进行堆叠，支持完善的堆叠分裂检测机制，堆叠分裂后能自动完成MAC和IP地址的重配置，无需手动干预。9）支持SNMP V1/V2/V3、RMON、SSHV2，支持OAM(802.1AG， 802.3AH)以太网运行、维护和管理标准。</t>
  </si>
  <si>
    <t>套</t>
  </si>
  <si>
    <t>终端及授权</t>
  </si>
  <si>
    <t>标准版PC及授权</t>
  </si>
  <si>
    <t>文件管理标准模块</t>
  </si>
  <si>
    <t>鸿翼ECM</t>
  </si>
  <si>
    <t>具有文件协同、文档管理、围绕业务属性展开、基于三库与内容模型快速适配各种文件业务场景的能力，帮助企业构建统一文档云，并满足用户不同文档应用场景需求。内置功能：元数据、文控流程、业务预警</t>
  </si>
  <si>
    <t>WebOffice协同编辑</t>
  </si>
  <si>
    <t>在线协同编辑，兼容office、wps格式，支持批注、修订、筛选</t>
  </si>
  <si>
    <t>加解密集成模块</t>
  </si>
  <si>
    <t>ECM文档云支持对接的第三方加解密系统（IPgad加密系统）；</t>
  </si>
  <si>
    <t>Vdrive虚拟盘</t>
  </si>
  <si>
    <t>Windows下类似本地C/D盘的驱动级虚拟盘，操作完全本地化，而数据在云端</t>
  </si>
  <si>
    <t>实施服务</t>
  </si>
  <si>
    <t>根据个性化需求进行系统二次开发实施</t>
  </si>
  <si>
    <t>实施服务器</t>
  </si>
  <si>
    <t>UniServer R4900，2U，CPU 2颗hygon 6346 3.6GHz（24C），内存：6*64GB DDR4 3200，系统盘：2*240GB SATA，缓存盘：2*1.92T-固态硬盘SSD，数据盘：4*6T机械硬盘，标配盘位数：12，电源：白金，冗余电源</t>
  </si>
  <si>
    <t>安全出口设备</t>
  </si>
  <si>
    <t>深信服</t>
  </si>
  <si>
    <t>AF-1000-FH2150B-L9</t>
  </si>
  <si>
    <t>系统软件模块</t>
  </si>
  <si>
    <t>增强模块</t>
  </si>
  <si>
    <t>日志恢复与分析</t>
  </si>
  <si>
    <t>人天</t>
  </si>
  <si>
    <t>H3C、信锐</t>
  </si>
  <si>
    <t>LS-6520-22SG-SI</t>
  </si>
  <si>
    <t>管理交换机</t>
  </si>
  <si>
    <t>LS-5560X-54C-EI</t>
  </si>
  <si>
    <t>网络桌面管理</t>
  </si>
  <si>
    <t>IP-guard</t>
  </si>
  <si>
    <t>基本功能</t>
  </si>
  <si>
    <t>文件加密</t>
  </si>
  <si>
    <t>加密控制器系统</t>
  </si>
  <si>
    <t>文档操作管控</t>
  </si>
  <si>
    <t>文档操作审计和控制</t>
  </si>
  <si>
    <t>设备管控</t>
  </si>
  <si>
    <t>控制非法外设接入</t>
  </si>
  <si>
    <t>应用程序管控</t>
  </si>
  <si>
    <t>应用程序使用、安装和卸载控制</t>
  </si>
  <si>
    <t>程序管控统计</t>
  </si>
  <si>
    <t>应用程序水印、运行记录和统计</t>
  </si>
  <si>
    <t>无线网桥</t>
  </si>
  <si>
    <t>大华、海康威视</t>
  </si>
  <si>
    <t>715P</t>
  </si>
  <si>
    <t>对</t>
  </si>
  <si>
    <t>多串口通信板</t>
  </si>
  <si>
    <t>赛诺斯克、摩莎</t>
  </si>
  <si>
    <t>CP114</t>
  </si>
  <si>
    <t>光调制解调器</t>
  </si>
  <si>
    <t>国产</t>
  </si>
  <si>
    <t>KVM切换器</t>
  </si>
  <si>
    <t>跃图</t>
  </si>
  <si>
    <t>AIE-1916I</t>
  </si>
  <si>
    <t>15针接头焊接</t>
  </si>
  <si>
    <t>秋叶原、绿联</t>
  </si>
  <si>
    <t>15针、焊接</t>
  </si>
  <si>
    <t>双发无线路由器</t>
  </si>
  <si>
    <t>300M</t>
  </si>
  <si>
    <t>视频分频器</t>
  </si>
  <si>
    <t>跃图、睿讯</t>
  </si>
  <si>
    <t>4分8</t>
  </si>
  <si>
    <t>55寸液晶拼接屏</t>
  </si>
  <si>
    <t>海康威视、BOE</t>
  </si>
  <si>
    <t>DS-VW55</t>
  </si>
  <si>
    <t>拼接服务器</t>
  </si>
  <si>
    <t>HDMI 1进12出</t>
  </si>
  <si>
    <t>电视墙</t>
  </si>
  <si>
    <t>定制3*3</t>
  </si>
  <si>
    <t>台位</t>
  </si>
  <si>
    <t>电脑分屏器</t>
  </si>
  <si>
    <t>1分2</t>
  </si>
  <si>
    <t>4G路由器</t>
  </si>
  <si>
    <t>H8922S</t>
  </si>
  <si>
    <t>单路小车检</t>
  </si>
  <si>
    <t>弯月智能、唯创</t>
  </si>
  <si>
    <t>12V</t>
  </si>
  <si>
    <t>12V继电器</t>
  </si>
  <si>
    <t>正泰、德力西</t>
  </si>
  <si>
    <t>抗干扰器</t>
  </si>
  <si>
    <t>电源管理控制分配器</t>
  </si>
  <si>
    <t>ITC、安之源</t>
  </si>
  <si>
    <t>NP-402</t>
  </si>
  <si>
    <t>机房动环监控主机</t>
  </si>
  <si>
    <t>易事特、信锐</t>
  </si>
  <si>
    <t>EAST-A3-TDCC10-U02</t>
  </si>
  <si>
    <t>温湿度传感器</t>
  </si>
  <si>
    <t>S80-A3-ATHT02-S03</t>
  </si>
  <si>
    <t>电话语音模块</t>
  </si>
  <si>
    <t>S80-A3-VSVW04-A01</t>
  </si>
  <si>
    <t>电量监测仪</t>
  </si>
  <si>
    <t>PDA380</t>
  </si>
  <si>
    <t>声光报警器</t>
  </si>
  <si>
    <t>HM-103</t>
  </si>
  <si>
    <t>烟雾感应器</t>
  </si>
  <si>
    <t>HM-613PC-4</t>
  </si>
  <si>
    <t>不定位式水浸控制器（5米）</t>
  </si>
  <si>
    <t>LWLG01</t>
  </si>
  <si>
    <t>干接点采集模块</t>
  </si>
  <si>
    <t>SG-7052</t>
  </si>
  <si>
    <t>微细环境传感模块</t>
  </si>
  <si>
    <t>HM-798</t>
  </si>
  <si>
    <t>通信模块</t>
  </si>
  <si>
    <t>AM9520</t>
  </si>
  <si>
    <t>协议转换软件模块</t>
  </si>
  <si>
    <t>AZY-power</t>
  </si>
  <si>
    <t>漏水报警控制器</t>
  </si>
  <si>
    <t>TTSIM-1A</t>
  </si>
  <si>
    <t>监测接入系统软件开发</t>
  </si>
  <si>
    <t>项</t>
  </si>
  <si>
    <t>更换感应模块</t>
  </si>
  <si>
    <t>酏电柜接口软件</t>
  </si>
  <si>
    <t>JRJ-PD2</t>
  </si>
  <si>
    <t>消防控制主机联动接口</t>
  </si>
  <si>
    <t>JRJ-XF</t>
  </si>
  <si>
    <t>精密空调监控通信模块</t>
  </si>
  <si>
    <t>JRJ-JMKT</t>
  </si>
  <si>
    <t>UPS监控通信模块</t>
  </si>
  <si>
    <t>JRJ-UPS</t>
  </si>
  <si>
    <t>网络型温湿度变送器</t>
  </si>
  <si>
    <t>AMSL-3W</t>
  </si>
  <si>
    <t>多媒体报警功能模块</t>
  </si>
  <si>
    <t>Y-sound</t>
  </si>
  <si>
    <t>远程客户端软件</t>
  </si>
  <si>
    <t>Y-client</t>
  </si>
  <si>
    <t>短信报警控制器</t>
  </si>
  <si>
    <t>GSM</t>
  </si>
  <si>
    <t>宝利通扩展型电话</t>
  </si>
  <si>
    <t>宝利通、中兴</t>
  </si>
  <si>
    <t>SoundStation2 EX</t>
  </si>
  <si>
    <t>防雷接地散流网</t>
  </si>
  <si>
    <t>红日、跃图</t>
  </si>
  <si>
    <t>40*4</t>
  </si>
  <si>
    <t>平方</t>
  </si>
  <si>
    <t>机房精密空调</t>
  </si>
  <si>
    <t>易事特</t>
  </si>
  <si>
    <t>EC30-UAA</t>
  </si>
  <si>
    <t>空调软件接口协议</t>
  </si>
  <si>
    <t>YSKT-3.25</t>
  </si>
  <si>
    <t>铜管及保温</t>
  </si>
  <si>
    <t>制作</t>
  </si>
  <si>
    <t>米</t>
  </si>
  <si>
    <t>防尘保护措施</t>
  </si>
  <si>
    <t>主机加氟利昂</t>
  </si>
  <si>
    <t>定制</t>
  </si>
  <si>
    <t>次</t>
  </si>
  <si>
    <t>主机漏气补漏</t>
  </si>
  <si>
    <t>精密空调过滤网</t>
  </si>
  <si>
    <t>制冷剂</t>
  </si>
  <si>
    <t>冰龙、杜邦</t>
  </si>
  <si>
    <t>瓶</t>
  </si>
  <si>
    <t>压缩机</t>
  </si>
  <si>
    <t>菲尼克斯、日立</t>
  </si>
  <si>
    <t>ZR68</t>
  </si>
  <si>
    <t>下送风管道定制</t>
  </si>
  <si>
    <t>机房地板保温材料</t>
  </si>
  <si>
    <t>防水漏水处理</t>
  </si>
  <si>
    <t>处</t>
  </si>
  <si>
    <t>室外风扇</t>
  </si>
  <si>
    <t>PDU电源</t>
  </si>
  <si>
    <t>公牛、TOWE</t>
  </si>
  <si>
    <t>8位10A</t>
  </si>
  <si>
    <t>PDU网络开关电源</t>
  </si>
  <si>
    <t>8位防雷</t>
  </si>
  <si>
    <t>UPS电源9960</t>
  </si>
  <si>
    <t>易事特、云政网能</t>
  </si>
  <si>
    <t>EA9960-ZXB-12小时</t>
  </si>
  <si>
    <t>UPS电源9940</t>
  </si>
  <si>
    <t>EA9940-10小时</t>
  </si>
  <si>
    <t>UPS电源9910</t>
  </si>
  <si>
    <t>EA9910-4小时</t>
  </si>
  <si>
    <t>UPS电池-100</t>
  </si>
  <si>
    <t>YZ-6-GF-100透明壳体</t>
  </si>
  <si>
    <t>UPS电池-120</t>
  </si>
  <si>
    <t>YZ-6-GF-120透明壳体</t>
  </si>
  <si>
    <t>电池柜</t>
  </si>
  <si>
    <t>C20</t>
  </si>
  <si>
    <t>软件接口协议</t>
  </si>
  <si>
    <t>接入现有动环</t>
  </si>
  <si>
    <t>绝缘底座制作</t>
  </si>
  <si>
    <t>㎡</t>
  </si>
  <si>
    <t>主机支撑架</t>
  </si>
  <si>
    <t>防静电处理</t>
  </si>
  <si>
    <t>静电地板下保温处理</t>
  </si>
  <si>
    <t>机房防尘保护</t>
  </si>
  <si>
    <t>回购100AH旧电池</t>
  </si>
  <si>
    <t>East、云政网能</t>
  </si>
  <si>
    <t>12V120AH</t>
  </si>
  <si>
    <t>节</t>
  </si>
  <si>
    <t>无线NAP7220</t>
  </si>
  <si>
    <t>WA7220-LI-FIT</t>
  </si>
  <si>
    <t>无线NAP6210</t>
  </si>
  <si>
    <t>XAP-6210-E</t>
  </si>
  <si>
    <t>无线NAP6230</t>
  </si>
  <si>
    <t>XAP-6230P</t>
  </si>
  <si>
    <t>面板AP</t>
  </si>
  <si>
    <t>NAP-3625P-X</t>
  </si>
  <si>
    <t>无线NAP3600</t>
  </si>
  <si>
    <t>NAP-3625-X(SR)-V2</t>
  </si>
  <si>
    <t>无线NAP3825</t>
  </si>
  <si>
    <t>NAP-3825-X(SR)</t>
  </si>
  <si>
    <t>无线NAP3827</t>
  </si>
  <si>
    <t>NAP-3827(SR)</t>
  </si>
  <si>
    <t>智能融合网关</t>
  </si>
  <si>
    <t>SIG-5100</t>
  </si>
  <si>
    <t>无线控制器NAC3300</t>
  </si>
  <si>
    <t>XMG-3300</t>
  </si>
  <si>
    <t>无线控制器NAC5100</t>
  </si>
  <si>
    <t>无线控制器NAC5200</t>
  </si>
  <si>
    <t>SIG-5200</t>
  </si>
  <si>
    <t>统一管理无线控制器</t>
  </si>
  <si>
    <t>NMC-8620</t>
  </si>
  <si>
    <t>集群管理控制器</t>
  </si>
  <si>
    <t>WX2520X-LI</t>
  </si>
  <si>
    <t>管理AP数</t>
  </si>
  <si>
    <t>NAC-License-1AP</t>
  </si>
  <si>
    <t>POE交换机5008</t>
  </si>
  <si>
    <t>SW-5008</t>
  </si>
  <si>
    <t>POE交换机5010</t>
  </si>
  <si>
    <t>SW-5010</t>
  </si>
  <si>
    <t>POE交换机5024</t>
  </si>
  <si>
    <t>SW-5024</t>
  </si>
  <si>
    <t>控制器集群管理Lic</t>
  </si>
  <si>
    <t>NAC-License-1AC</t>
  </si>
  <si>
    <t>应用识别Lic6100</t>
  </si>
  <si>
    <t>NAC-6100-APPCTL-Lic-1-ar</t>
  </si>
  <si>
    <t>多业务安全网关</t>
  </si>
  <si>
    <t>WX2550X-TLI</t>
  </si>
  <si>
    <t>AP外置电源适配器48</t>
  </si>
  <si>
    <t>工程用</t>
  </si>
  <si>
    <t>无线控制器</t>
  </si>
  <si>
    <t>派网、信锐</t>
  </si>
  <si>
    <t>AX50-100</t>
  </si>
  <si>
    <t>无线AP</t>
  </si>
  <si>
    <t>PAP-XM330</t>
  </si>
  <si>
    <t>智能无线接入控制器系统</t>
  </si>
  <si>
    <t>Z400SE</t>
  </si>
  <si>
    <t>统一管理平台</t>
  </si>
  <si>
    <t>SaaS</t>
  </si>
  <si>
    <t>系统集成组网</t>
  </si>
  <si>
    <t>POE注入器</t>
  </si>
  <si>
    <t>单门控制器</t>
  </si>
  <si>
    <t>BOSCH、赤道</t>
  </si>
  <si>
    <t>RT8001</t>
  </si>
  <si>
    <t>双门控制器</t>
  </si>
  <si>
    <t>RT8002</t>
  </si>
  <si>
    <t>四门控制器</t>
  </si>
  <si>
    <t>RT8004</t>
  </si>
  <si>
    <t>Mifare One密码键盘读卡器</t>
  </si>
  <si>
    <t>人脸、指纹、密码一体机</t>
  </si>
  <si>
    <t>网络扩展器</t>
  </si>
  <si>
    <t>link-26</t>
  </si>
  <si>
    <t>中心管理平台及软件</t>
  </si>
  <si>
    <t>V6.9.13</t>
  </si>
  <si>
    <t>8寸活体动态人脸识别</t>
  </si>
  <si>
    <t>海康、赤道</t>
  </si>
  <si>
    <t>DS-K1T673M、CD5006AHD-ZJ</t>
  </si>
  <si>
    <t>摆闸单机芯</t>
  </si>
  <si>
    <t>CD-T228</t>
  </si>
  <si>
    <t>摆闸双机芯</t>
  </si>
  <si>
    <t>CD-T228S</t>
  </si>
  <si>
    <t>一拖二闸机遥控器</t>
  </si>
  <si>
    <t>CD-402S-2</t>
  </si>
  <si>
    <t>人脸机支架</t>
  </si>
  <si>
    <t>CS201</t>
  </si>
  <si>
    <t>闸机按钮</t>
  </si>
  <si>
    <t>CD-ZJAN</t>
  </si>
  <si>
    <t>软件加密狗</t>
  </si>
  <si>
    <t>AskFace-JMG</t>
  </si>
  <si>
    <t>云平台C套餐</t>
  </si>
  <si>
    <t>AskFaceYUN23C</t>
  </si>
  <si>
    <t>投影机安装</t>
  </si>
  <si>
    <t>台次</t>
  </si>
  <si>
    <t>投影幕安装</t>
  </si>
  <si>
    <t>门禁电源箱</t>
  </si>
  <si>
    <t>含12V/5A电源</t>
  </si>
  <si>
    <t>门禁充电电源</t>
  </si>
  <si>
    <t>12V/5A电源</t>
  </si>
  <si>
    <t>读卡器</t>
  </si>
  <si>
    <t>密码/IC读卡器</t>
  </si>
  <si>
    <t>磁力锁</t>
  </si>
  <si>
    <t>博克、力菲</t>
  </si>
  <si>
    <t>300公斤四线</t>
  </si>
  <si>
    <t>磁力锁支架</t>
  </si>
  <si>
    <t>LSJ-SI</t>
  </si>
  <si>
    <t>电插锁</t>
  </si>
  <si>
    <t>DC220-1R</t>
  </si>
  <si>
    <t>闭门器</t>
  </si>
  <si>
    <t>LSJ-45R</t>
  </si>
  <si>
    <t>按钮</t>
  </si>
  <si>
    <t>博克、赤道</t>
  </si>
  <si>
    <t>D8605</t>
  </si>
  <si>
    <t>IC卡</t>
  </si>
  <si>
    <t>ic薄</t>
  </si>
  <si>
    <t>张</t>
  </si>
  <si>
    <t>发卡器</t>
  </si>
  <si>
    <t>UBS/IC</t>
  </si>
  <si>
    <t>钢化玻璃门</t>
  </si>
  <si>
    <t>12mm钢化玻璃</t>
  </si>
  <si>
    <t>人脸门禁7寸室外</t>
  </si>
  <si>
    <t>大华</t>
  </si>
  <si>
    <t>DH-ASI41K-MWQH</t>
  </si>
  <si>
    <t>自动地弹簧</t>
  </si>
  <si>
    <t>皇冠</t>
  </si>
  <si>
    <t>KLD-3A</t>
  </si>
  <si>
    <t>探测器</t>
  </si>
  <si>
    <t>凯珞丹</t>
  </si>
  <si>
    <t>ALH-50</t>
  </si>
  <si>
    <t>电机及轨道</t>
  </si>
  <si>
    <t>海达</t>
  </si>
  <si>
    <t>1.2米轨道，3Lso</t>
  </si>
  <si>
    <t>包边及方管</t>
  </si>
  <si>
    <t>不锈钢框架</t>
  </si>
  <si>
    <t>6类网络线</t>
  </si>
  <si>
    <t>立孚、普天</t>
  </si>
  <si>
    <t>HSYV-6 4*2*0.57,6类</t>
  </si>
  <si>
    <t>超5类网络线</t>
  </si>
  <si>
    <t>HSYVP-5e 4*2*0.5,超5类屏蔽</t>
  </si>
  <si>
    <t>4芯电话线</t>
  </si>
  <si>
    <t>HSYVP-5e 2*2*0.5,电话线</t>
  </si>
  <si>
    <t>网线更改位置</t>
  </si>
  <si>
    <t>电话线更改位置</t>
  </si>
  <si>
    <t>光纤线整改</t>
  </si>
  <si>
    <t>光纤机柜</t>
  </si>
  <si>
    <t>12芯室内光缆</t>
  </si>
  <si>
    <t>GJPFJV-12A1B</t>
  </si>
  <si>
    <t>24芯室内光缆</t>
  </si>
  <si>
    <t>GJPFJV-24A1B</t>
  </si>
  <si>
    <t>8芯单模室外铠装光缆</t>
  </si>
  <si>
    <t>GYTA53-08B1.3</t>
  </si>
  <si>
    <t>12芯单模室外铠装光缆</t>
  </si>
  <si>
    <t>GYXTW-12B1.3</t>
  </si>
  <si>
    <t>24芯单模室外铠装光缆</t>
  </si>
  <si>
    <t>GYYA-24B1.3</t>
  </si>
  <si>
    <t>光纤熔接</t>
  </si>
  <si>
    <t>芯</t>
  </si>
  <si>
    <t>2米光纤跳线</t>
  </si>
  <si>
    <t>GTX-LC/PC-LC/PC-2*2.0-SM-2,2米</t>
  </si>
  <si>
    <t>条</t>
  </si>
  <si>
    <t>15米光纤跳线</t>
  </si>
  <si>
    <t>GTX-LC/PC-LC/PC-2*2.5-SM-15,15米</t>
  </si>
  <si>
    <t>双芯光纤跳线</t>
  </si>
  <si>
    <t>GTX-LC/PC-LC/PC-2*2.0-A1b-2,2米</t>
  </si>
  <si>
    <t>尾纤</t>
  </si>
  <si>
    <t>GWQ-LC-PC-1*2.0-SM-1，1米</t>
  </si>
  <si>
    <t>耦合器</t>
  </si>
  <si>
    <t>GSP-LC</t>
  </si>
  <si>
    <t>VGA焊接头</t>
  </si>
  <si>
    <t>金属壳</t>
  </si>
  <si>
    <t>110配线架</t>
  </si>
  <si>
    <t>NJA4.431.023</t>
  </si>
  <si>
    <t>6口光纤配线架</t>
  </si>
  <si>
    <t>GP11E-6</t>
  </si>
  <si>
    <t>8口光纤配线架</t>
  </si>
  <si>
    <t>GP01E</t>
  </si>
  <si>
    <t>8口机柜式光纤配线架</t>
  </si>
  <si>
    <t>GP011E</t>
  </si>
  <si>
    <t>12口光纤配线架</t>
  </si>
  <si>
    <t>GP02E</t>
  </si>
  <si>
    <t>24口光纤配线架</t>
  </si>
  <si>
    <t>GP11E</t>
  </si>
  <si>
    <t>6口机柜式光纤配线箱</t>
  </si>
  <si>
    <t>空箱，不含适配器等</t>
  </si>
  <si>
    <t>室外8芯光纤熔接盒</t>
  </si>
  <si>
    <t>8芯</t>
  </si>
  <si>
    <t>6类24口快接式配线架</t>
  </si>
  <si>
    <t>FA3-08/D2B</t>
  </si>
  <si>
    <t>超5类屏蔽24口配线架</t>
  </si>
  <si>
    <t>FA3-08/D1BP</t>
  </si>
  <si>
    <t>理线架</t>
  </si>
  <si>
    <t>NPL4.431.157</t>
  </si>
  <si>
    <t>阻燃电力电缆</t>
  </si>
  <si>
    <t>太阳、正泰</t>
  </si>
  <si>
    <t>ZRYJV4*16+1*10</t>
  </si>
  <si>
    <t>电源线2*1.0</t>
  </si>
  <si>
    <t>RVV2*1.0</t>
  </si>
  <si>
    <t>电源线3*1.0</t>
  </si>
  <si>
    <t>RVV3*1.0</t>
  </si>
  <si>
    <t>电源线3*2.5</t>
  </si>
  <si>
    <t>RVV3*2.5</t>
  </si>
  <si>
    <t>控制信号线4*1.0</t>
  </si>
  <si>
    <t>RVV4*1.0</t>
  </si>
  <si>
    <t>控制信号线4*1.5</t>
  </si>
  <si>
    <t>RVV4*1.5</t>
  </si>
  <si>
    <t>控制信号线P2*1.5</t>
  </si>
  <si>
    <t>RVVP2*1.5</t>
  </si>
  <si>
    <t>控制信号线P4*1.0</t>
  </si>
  <si>
    <t>RVVP4*1.0</t>
  </si>
  <si>
    <t>控制信号线P4*1.5</t>
  </si>
  <si>
    <t>RVVP4*1.5</t>
  </si>
  <si>
    <t>原装6类网络跳线1米</t>
  </si>
  <si>
    <t>3ft</t>
  </si>
  <si>
    <t>原装6类网络跳线2米</t>
  </si>
  <si>
    <t>6ft</t>
  </si>
  <si>
    <t>原装6类网络跳线3米</t>
  </si>
  <si>
    <t>9ft</t>
  </si>
  <si>
    <t>原装6类网络跳线5米</t>
  </si>
  <si>
    <t>15ft</t>
  </si>
  <si>
    <t>HDMI高清线</t>
  </si>
  <si>
    <t>国标</t>
  </si>
  <si>
    <t>无线投屏器1080P</t>
  </si>
  <si>
    <t>快立享、SHENGWEI</t>
  </si>
  <si>
    <t>无线投屏器4K</t>
  </si>
  <si>
    <t>变压器</t>
  </si>
  <si>
    <t>公牛、正泰</t>
  </si>
  <si>
    <t>24V/2A</t>
  </si>
  <si>
    <t>压线钳</t>
  </si>
  <si>
    <t>把</t>
  </si>
  <si>
    <t>剪线钳</t>
  </si>
  <si>
    <t>螺丝刀</t>
  </si>
  <si>
    <t>2-32全套</t>
  </si>
  <si>
    <t>万用表</t>
  </si>
  <si>
    <t>通寻兵、胜利</t>
  </si>
  <si>
    <t>FLUKE-115C</t>
  </si>
  <si>
    <t>寻线仪</t>
  </si>
  <si>
    <t>T2000</t>
  </si>
  <si>
    <t>6U机柜</t>
  </si>
  <si>
    <t>三盛、金盾</t>
  </si>
  <si>
    <t>C-6U</t>
  </si>
  <si>
    <t>12U机柜</t>
  </si>
  <si>
    <t>C-12U</t>
  </si>
  <si>
    <t>27U机柜</t>
  </si>
  <si>
    <t>F6627</t>
  </si>
  <si>
    <t>42U机柜</t>
  </si>
  <si>
    <t>F6642</t>
  </si>
  <si>
    <t>服务器机柜2000*1200*600</t>
  </si>
  <si>
    <t>3G6042</t>
  </si>
  <si>
    <t>亚克力讲台</t>
  </si>
  <si>
    <t>精诚创信、伊春</t>
  </si>
  <si>
    <t>移动工作台</t>
  </si>
  <si>
    <t>机柜支架及安装</t>
  </si>
  <si>
    <t>承重架</t>
  </si>
  <si>
    <t>铝合金微孔吊顶板</t>
  </si>
  <si>
    <t>m2</t>
  </si>
  <si>
    <t>机房天花龙骨及吊架</t>
  </si>
  <si>
    <t>机房LED集成灯</t>
  </si>
  <si>
    <t>飞利浦</t>
  </si>
  <si>
    <t>600*600</t>
  </si>
  <si>
    <t>UPS配电箱</t>
  </si>
  <si>
    <t>组件施耐德含防雷</t>
  </si>
  <si>
    <t>三相空调插座</t>
  </si>
  <si>
    <t>施耐德</t>
  </si>
  <si>
    <t>16A</t>
  </si>
  <si>
    <t>5孔单相插座</t>
  </si>
  <si>
    <t>公牛</t>
  </si>
  <si>
    <t>10A</t>
  </si>
  <si>
    <t>地面插座</t>
  </si>
  <si>
    <t>普天、立孚</t>
  </si>
  <si>
    <t>网络地面插座</t>
  </si>
  <si>
    <t>三联开关</t>
  </si>
  <si>
    <t>三联</t>
  </si>
  <si>
    <t>电力线缆2.5</t>
  </si>
  <si>
    <t>太阳</t>
  </si>
  <si>
    <t>ZRBV-2.5</t>
  </si>
  <si>
    <t>电力线缆4.0</t>
  </si>
  <si>
    <t>ZRBV-4.0</t>
  </si>
  <si>
    <t>电力线缆6.0</t>
  </si>
  <si>
    <t>ZRBV-6.0</t>
  </si>
  <si>
    <t>UPS电力线缆4*25+16</t>
  </si>
  <si>
    <t>YJV4*25+1*16</t>
  </si>
  <si>
    <t>电力线缆4*16+10</t>
  </si>
  <si>
    <t>YJV4*16+1*10</t>
  </si>
  <si>
    <t>机房接地线</t>
  </si>
  <si>
    <t>BVR10</t>
  </si>
  <si>
    <t>吊顶防尘漆处理</t>
  </si>
  <si>
    <t>墙沿防尘处理</t>
  </si>
  <si>
    <t>防火夹芯板</t>
  </si>
  <si>
    <t>岩棉板灰白色10mm厚度</t>
  </si>
  <si>
    <t>抗静电地板</t>
  </si>
  <si>
    <t>静电地板开孔</t>
  </si>
  <si>
    <t>φ50</t>
  </si>
  <si>
    <t>地板出风口</t>
  </si>
  <si>
    <t>15*15cm</t>
  </si>
  <si>
    <t>地板边角方钢管固定架</t>
  </si>
  <si>
    <t>墙面防火保温彩钢板</t>
  </si>
  <si>
    <t>双面50mm厚</t>
  </si>
  <si>
    <t>电池架及方钢地板加强架</t>
  </si>
  <si>
    <t>墙面刷漆</t>
  </si>
  <si>
    <t>三遍</t>
  </si>
  <si>
    <t>特质气体钢瓶</t>
  </si>
  <si>
    <t>剑安、河马</t>
  </si>
  <si>
    <t>150L</t>
  </si>
  <si>
    <t>只</t>
  </si>
  <si>
    <t>电控装置</t>
  </si>
  <si>
    <t>DT</t>
  </si>
  <si>
    <t>启动控制器</t>
  </si>
  <si>
    <t>QST</t>
  </si>
  <si>
    <t>压力传感器</t>
  </si>
  <si>
    <t>YD</t>
  </si>
  <si>
    <t>感应电控喷嘴</t>
  </si>
  <si>
    <t>PZNQ32-28</t>
  </si>
  <si>
    <t>高压弯头</t>
  </si>
  <si>
    <t>DN32</t>
  </si>
  <si>
    <t>被动感应立柜</t>
  </si>
  <si>
    <t>1瓶组</t>
  </si>
  <si>
    <t>七氟丙烷药剂</t>
  </si>
  <si>
    <t>七氟丙烷</t>
  </si>
  <si>
    <t>公斤</t>
  </si>
  <si>
    <t>七氟丙烷气体灭火装置</t>
  </si>
  <si>
    <t>泄压口</t>
  </si>
  <si>
    <t>火灾报警控制器</t>
  </si>
  <si>
    <t>北大青鸟</t>
  </si>
  <si>
    <t>JB-QB-GST200</t>
  </si>
  <si>
    <t>气体灭火控制器</t>
  </si>
  <si>
    <t>GST-QKP04</t>
  </si>
  <si>
    <t>联网卡</t>
  </si>
  <si>
    <t>GST-INET-02</t>
  </si>
  <si>
    <t>气体喷放显示门灯</t>
  </si>
  <si>
    <t>QM-ZSD-02</t>
  </si>
  <si>
    <t>紧急启停按钮</t>
  </si>
  <si>
    <t>QM-AN-965</t>
  </si>
  <si>
    <t>火灾声光警报器</t>
  </si>
  <si>
    <t>GST-HX-M8502</t>
  </si>
  <si>
    <t>光电感烟火灾探测器</t>
  </si>
  <si>
    <t>JTY-ZD-920</t>
  </si>
  <si>
    <t>点型感温火灾探测器</t>
  </si>
  <si>
    <t>JTY-GD-930</t>
  </si>
  <si>
    <t>控制模块</t>
  </si>
  <si>
    <t>GST-LD-8301</t>
  </si>
  <si>
    <t>防火线材</t>
  </si>
  <si>
    <t>防火管材</t>
  </si>
  <si>
    <t>排烟机</t>
  </si>
  <si>
    <t>奥克斯（AUX）</t>
  </si>
  <si>
    <t>1600W-220V 风量6000</t>
  </si>
  <si>
    <t>排烟管道</t>
  </si>
  <si>
    <t>灭火器</t>
  </si>
  <si>
    <t>中加沃安</t>
  </si>
  <si>
    <t>4公斤</t>
  </si>
  <si>
    <t>呼吸机</t>
  </si>
  <si>
    <t>可孚</t>
  </si>
  <si>
    <t>6L</t>
  </si>
  <si>
    <t>大功率排气扇</t>
  </si>
  <si>
    <t>远大</t>
  </si>
  <si>
    <t>175W</t>
  </si>
  <si>
    <t>新排风管道</t>
  </si>
  <si>
    <t>500*280cm</t>
  </si>
  <si>
    <t>新风机</t>
  </si>
  <si>
    <t>SD125</t>
  </si>
  <si>
    <t>铝合金收边</t>
  </si>
  <si>
    <t>铝合金梯形桥架</t>
  </si>
  <si>
    <t>华鹏、华天</t>
  </si>
  <si>
    <t>300*100</t>
  </si>
  <si>
    <t>金属桥架150*75</t>
  </si>
  <si>
    <t>150*75</t>
  </si>
  <si>
    <t>金属桥架100*100</t>
  </si>
  <si>
    <t>100*100</t>
  </si>
  <si>
    <t>金属桥架100*50</t>
  </si>
  <si>
    <t>100*50</t>
  </si>
  <si>
    <t>金属桥架50*50</t>
  </si>
  <si>
    <t>50*50</t>
  </si>
  <si>
    <t>金属桥架支架</t>
  </si>
  <si>
    <t>PVC管16-25</t>
  </si>
  <si>
    <t>南亚、联塑</t>
  </si>
  <si>
    <t>PVCφ16-25</t>
  </si>
  <si>
    <t>PVC管32-50</t>
  </si>
  <si>
    <t>PVCφ32-50</t>
  </si>
  <si>
    <t>PVC管50-75</t>
  </si>
  <si>
    <t>PVCφ50-75</t>
  </si>
  <si>
    <t>KBG管16-25</t>
  </si>
  <si>
    <t>泰瑞安、盛超凯越</t>
  </si>
  <si>
    <t>DN16-25</t>
  </si>
  <si>
    <t>KBG管32-50</t>
  </si>
  <si>
    <t>DN32-50</t>
  </si>
  <si>
    <t>地板开槽</t>
  </si>
  <si>
    <t>定制不锈钢盖板</t>
  </si>
  <si>
    <t>（一）小计</t>
  </si>
  <si>
    <t>二、</t>
  </si>
  <si>
    <t>监控报警系统维护清单</t>
  </si>
  <si>
    <t>占比20%</t>
  </si>
  <si>
    <t>存储服务器</t>
  </si>
  <si>
    <t>DH-DSS7016-LN</t>
  </si>
  <si>
    <t>综合管理平台服务器</t>
  </si>
  <si>
    <t>DH--CSS9064LNX</t>
  </si>
  <si>
    <t>监控平台</t>
  </si>
  <si>
    <t>DSS9500LN</t>
  </si>
  <si>
    <t>网络视频解码器4路</t>
  </si>
  <si>
    <t>DH-NVD0405DU-8K</t>
  </si>
  <si>
    <t>网络视频解码器16路</t>
  </si>
  <si>
    <t>16路</t>
  </si>
  <si>
    <t>视频管理服务器</t>
  </si>
  <si>
    <t>DH-NVSXX04HG</t>
  </si>
  <si>
    <t>流媒体转发服务器</t>
  </si>
  <si>
    <t>DH-VM2700-PS-SE</t>
  </si>
  <si>
    <t>数字矩阵服务器</t>
  </si>
  <si>
    <t>DH-M30-3U</t>
  </si>
  <si>
    <t>监控管理对接软件</t>
  </si>
  <si>
    <t>定制开发</t>
  </si>
  <si>
    <t>第三方接口软件包</t>
  </si>
  <si>
    <t>监测接入系统软件</t>
  </si>
  <si>
    <t>技术服务</t>
  </si>
  <si>
    <t>软件许可</t>
  </si>
  <si>
    <t>DH--LIC</t>
  </si>
  <si>
    <t>路</t>
  </si>
  <si>
    <t>16路硬盘录像机</t>
  </si>
  <si>
    <t>DVR1604HFLN</t>
  </si>
  <si>
    <t>32路硬盘录像机</t>
  </si>
  <si>
    <t>DVR7032HF</t>
  </si>
  <si>
    <t>8路光端机</t>
  </si>
  <si>
    <t>海康威视、讯维</t>
  </si>
  <si>
    <t>YD8010112TST/R</t>
  </si>
  <si>
    <t>12路光端机</t>
  </si>
  <si>
    <t>YD1210112TST/R</t>
  </si>
  <si>
    <t>700线红外一体机</t>
  </si>
  <si>
    <t>IDX-VC523</t>
  </si>
  <si>
    <t>700线固定式红外机</t>
  </si>
  <si>
    <t>IDX-415</t>
  </si>
  <si>
    <t>700线红外半球摄像机</t>
  </si>
  <si>
    <t>IDX-6112</t>
  </si>
  <si>
    <t>室外型解码器</t>
  </si>
  <si>
    <t>JV301</t>
  </si>
  <si>
    <t>万向云台</t>
  </si>
  <si>
    <t>JT301</t>
  </si>
  <si>
    <t>球机支架</t>
  </si>
  <si>
    <t>DL-52</t>
  </si>
  <si>
    <t>摄像机支架</t>
  </si>
  <si>
    <t>DL-21</t>
  </si>
  <si>
    <t>球机铁架</t>
  </si>
  <si>
    <t>800万红外高清半球</t>
  </si>
  <si>
    <t>DHIP-HFW5130</t>
  </si>
  <si>
    <t>800万红外高清枪机</t>
  </si>
  <si>
    <t>DHIP-HDW5132</t>
  </si>
  <si>
    <t>800万红外高清球机</t>
  </si>
  <si>
    <t>DHIP-QW1305</t>
  </si>
  <si>
    <t>400万声光警戒机</t>
  </si>
  <si>
    <t>DH-IPC-HFW4443DM-AS-PV-I2</t>
  </si>
  <si>
    <t>400万红外网络摄像机</t>
  </si>
  <si>
    <t>DH-IPC-HDBW8433R-VFAS-27135</t>
  </si>
  <si>
    <t>400万动态网络摄像机</t>
  </si>
  <si>
    <t>DH-ITC715-PW4I-LZF27135</t>
  </si>
  <si>
    <t>400万全彩网络摄像机</t>
  </si>
  <si>
    <t>DH-IPC-HFW8443M1-YL-PV-SA</t>
  </si>
  <si>
    <t>400万红外高清半球</t>
  </si>
  <si>
    <t>400万红外高清枪机</t>
  </si>
  <si>
    <t>400万红外高清球机</t>
  </si>
  <si>
    <t>400万鱼目半球</t>
  </si>
  <si>
    <t>400万红外网络防爆小筒机</t>
  </si>
  <si>
    <t>400万红外防暴网络摄像机</t>
  </si>
  <si>
    <t>DH-IPC-HDBW4433R-VFS</t>
  </si>
  <si>
    <t>DH-SD-2A1432XB1-HNR</t>
  </si>
  <si>
    <t>400万红外变焦防暴摄像机</t>
  </si>
  <si>
    <t>DH-TPC-BF7221-B3F4</t>
  </si>
  <si>
    <t>热成像感温火灾探测器</t>
  </si>
  <si>
    <t>热成像感温火灾探测器_筒机_三波段红外热释电_3mm热成像
新型可见光+三波段红外热释电+热成像三传感器融合型智能摄像机，可感知火焰及温度异常并报警，并可通过视频复核，实现精准火灾探测和预警。
灵敏度高、安全可靠，功能强大，使用方便，外形美观。
支持双光融合图像模式，可见光高分辨率可达2560 × 1440@25 fps；热成像图像分辨率1280 × 720。
支持microSD/SDHC/SDXC卡(128 G)本地存储。
支持火焰检测，覆盖范围50m（0.1㎡火盘）
支持温度异常（高温、温升）检测。
支持本地报警指示灯、内置扬声器高分贝报警、支持远程消音。
支持PoE供电、10M/100M自适应网口、IP66等级防水防尘。
支持报警时联动报警图片和报警录像。
支持GB28181接入，支持萤石云平台接入。
内置麦克风，支持双向语音对讲。
最大图像尺寸：2560 × 1440
传感器类型：可见光：1/2.7" Progressive Scan CMOS
热成像：氧化钒（VOx）微测辐射热计
火焰传感器：4.3um主探测+5.0um参比+3.8um参比
主码流：25 fps (2560 × 1440, 1920 × 1080, 1600×1200, 1280 × 720)
子码流：25 fps (704 × 576, 640 × 480, 352 × 288) 
最小照度：彩色: 0.015 Lux@(F1.6, AGC ON)
镜头　：4 mm,F1.6
图像设置：饱和度, 亮度, 对比度, 锐度, AGC, 白平衡通过客户端或者浏览器可调
宽动态范围：120 dB 
快门：1/25 ~ 1/100,000 s 
日夜转换模式：全彩
图像增强：背光补偿, 3D数字降噪 ,灰度范围调节
主码流视频压缩标准：H.265;H.264
子码流压缩标准：H.265;H.264
视频压缩码率：256Kbps~8Mbps
智能报警：移动侦测、遮挡报警、区域入侵侦测、越界侦测、烟火检测
支持协议：TCP/IP, FTP, HTTP, HTTPS, DHCP, DNS, DDNS, RTP, RTSP, RTCP, NTP, UDP
接口协议：开放型网络视频接口（PROFILE S，PROFILE G）, ISAPI, GB28181 
通用功能：一键恢复, 防闪烁, 心跳, 镜像, 密码保护, 视频遮盖,  IP地址过滤
存储功能：支持microSD/SDHC/SDXC卡(128 G)断网本地存储 
异常侦测：移动侦测, 遮挡报警, 网线断, IP地址冲突, 非法登录, 存储器满, 存储器错
WEB配置：支持web预览、配置、参数导入/导出
功耗：≤10 W
最远补光距离：30 m
配件类型：壁装支架、吊装支架、万向节支架
视场角：水平84° ， 竖直43° 
最大图像尺寸：160 × 120
像元尺寸：17 μm
响应波段：8~14 μm
热成像镜头焦距：3 mm
探测范围：30米以内
火焰报警：支持
伪彩模式：支持白热、黑热、融合1、彩虹、融合2、铁红1、铁红2等15种模式
烟火检测：支持
温度异常检测：支持
测温范围：0 °C~400 °C
测温精度：±2℃或者读数的±2%（取最大值）（距离设备0.3~3.3m范围内）
NETD（噪声等效温差）：≤50 mK(@25 °C,F#1.0)</t>
  </si>
  <si>
    <t>行为配套摄像机</t>
  </si>
  <si>
    <t>E系列400万7寸23倍全彩轻智能网络高清球机_直流
 海康威视E系列7寸全彩智能球机
支持1/2.8" 400万23倍光学变焦镜头，采用高效补光阵列，低功耗，红外补光150 m，白光补光30m
支持区域入侵侦测、越界侦测、进入区域侦测和离开区域侦等智能侦测并联动跟随
适用于交通道路，广场、公园、出入口、园区周界等场景
支持深度学习算法，提供精准的人车分类侦测、报警、联动球机镜头进行快速查看
支持切换为人脸抓拍模式，最大同时抓拍5张人脸
 内置加热玻璃，有效除雾
支持最大2560×1440@30fps高清画面输出
支持超低照度，0.005 Lux @F1.5（彩色），0.001 Lux @F1.5（黑白），0 Lux with IR
支持23倍光学变倍，16倍数字变倍
支持海康SDK，视图库，OTAP，ONVIF，ISAPI，GB/T28181，ISUP，萤石
支持两进一出报警、一进一出音频、最大支持512G microSD卡存储
IP66，符合GB/T17626.2/3/4/5/6四级标准
传感器类型：1/2.8＂ progressive scan CMOS
最低照度：彩色：0.005Lux @ (F1.5，AGC ON)；黑白：0.001Lux @(F1.5，AGC ON) ；0 Lux with IR</t>
  </si>
  <si>
    <t>400万工装合规变焦枪机</t>
  </si>
  <si>
    <t>DH-IPC-HFW5443F1-ZAST-GZHG</t>
  </si>
  <si>
    <t>热成像测温型双目迷你小枪</t>
  </si>
  <si>
    <t>DH-TPC-BF1241</t>
  </si>
  <si>
    <t>图像型感烟火灾探测报警器</t>
  </si>
  <si>
    <t>DH-HY-SAV849HA</t>
  </si>
  <si>
    <t>大模型算法行为分析</t>
  </si>
  <si>
    <t>DH-IVSS712-S1</t>
  </si>
  <si>
    <t>人脸算法</t>
  </si>
  <si>
    <t>DH-IVSS-AI001-V2</t>
  </si>
  <si>
    <t>穿戴检测</t>
  </si>
  <si>
    <t>DH-IVSS-AI004-V2</t>
  </si>
  <si>
    <t>行为分析后端</t>
  </si>
  <si>
    <t>2U标准机架式8盘位超脑NVR
2个HDMI，2个VGA，双异源输出，支持双4K输出
支持满配12TB硬盘（总容量可达96TB）
2个10M/100M/1000Mbps网口
2个USB2.0接口、2个USB3.0接口
1个eSATA接口
报警IO接口：16路报警输入，9路报警输出
输入带宽：320Mbps
输出带宽：400Mbps
接入能力：32路H.264、H.265格式高清码流接入
解码能力：最大支持32×1080P
RAID模式：RAID0、RAID1、RAID5、RAID6、RAID10，支持全局热备盘
（仅支持监控级AI盘或企业级硬盘启用RAID）
【智能应用】
5合1 AI融合巡检，集成人、车、行为、事件、AIOP 5大类多种算法于一体
一、人（包含3种算法）
1、人脸识别：人脸抓拍+人脸比对（32个名单库+10万张库容）
分析模式：实时视频分析
2、人数统计：倾斜客流统计+区域人数统计
分析模式：实时视频分析
3、安全帽反光衣：安全帽（颜色：红黄蓝白橙）+反光衣（颜色：绿橙）
分析模式：实时视频分析、轮巡视频分析、大模型二次分析去误报、大模型定时抓图分析、大模型离线图片分析
二、车（包含2种算法）
1、机动车识别：车牌识别（含车牌颜色）+车辆属性识别（含车辆颜色、车辆主子品牌、车辆类型）
分析模式：实时视频分析
2、非机动车识别：电瓶车+自行车
分析模式：实时视频分析、轮巡视频分析、定时抓图分析、离线图片分析、大模型二次分析去误报、大模型定时抓图分析、大模型离线图片分析
三、行为（包含4种算法）
1、街面行为分析：人员倒地+人员聚集+快速移动（奔跑）+剧烈运动（打架）
分析模式：实时视频分析、轮巡视频分析、大模型二次分析去误报
2、岗位行为分析：在离岗+睡岗（趴睡）+玩手机+人数异常+人员滞留
分析模式：实时视频分析、轮巡视频分析、定时抓图分析、离线图片分析、大模型二次分析去误报、大模型定时抓图分析、大模型离线图片分析
3、周界防范：区域入侵+越界侦测+进入区域侦测+离开区域侦测
分析模式：实时视频分析
4、抽烟打电话：抽烟+打电话识别（主要场景企业园区、加油站，支持二次检测）
分析模式：实时视频分析、轮巡视频分析、定时抓图分析、离线图片分析、大模型二次分析去误报、大模型定时抓图分析、大模型离线图片分析
四、事件（包含3种算法，其中街道不支持虚拟引擎，需要独占整颗GPU）
1、街道事件：垃圾管理（垃圾满溢、打包垃圾、晾晒垃圾）+摊位管理（占道经营、店外经营、游摊小贩）+街面管理（乱堆物料、经营撑伞、违规广告、沿街晾晒）+车辆管理（机动车/非机动车乱停乱放）
分析模式：定时抓图分析
2、烟雾火点：近距离烟火检测（室内、园区）
分析模式：实时视频分析、轮巡视频分析、大模型二次分析去误报
3、通道占用（室内消防通道占用）
分析模式：实时视频分析、定时抓图分析
五、AIOP
1、支持检测、分类、检测+分类、语义分割、实例分割、图像比对、算法编排等AI模型加载运行
分析模式：实时视频分析、轮巡视频分析、定时抓图分析、离线图片分析
【单GPU（物理引擎）算法规格】
实时视频模式：单GPU最大4路（400W及以下最大4路，5-600W最大2路，7-800W最大1路），可被1-4个虚拟引擎分摊
轮巡视频模式 ：单GPU最大16路，间隔10-3600秒，可被1-4个虚拟引擎分摊
定时抓图模式 ：单GPU最大16路，间隔3-3600秒，可被1-4个虚拟引擎分摊
离线图片模式 ：单GPU最大8-10张/秒 ，可被1-4个虚拟引擎分摊
补充说明：
1、1个GPU(物理引擎)=4个vGPU(虚拟引擎),虚拟引擎不影响物理引擎性能，只是可以加载更多算法
2、上述1种算法可单独加载到1个虚拟引擎中（街道除外，需独占物理引擎）
3、当只加载1种算法的时候，虚拟引擎性能和物理引擎一样，性能独占；当加载N种算法（N≤4），则单个虚拟引擎性能=最大物理引擎性能/N；
【设备总性能规格】
设备内置2颗GPU（物理引擎）
总性能 = “GPU个数” × “单GPU（物理引擎）算法规格”
【大模型性能】
最大支持1个大模型二次分析
【大模型分析】
支持导入AIOP大模型进行直接分析
大模型分析只支持图片分析（定时抓图/离线图片），性能2秒/张/GPU
大模型支持检测，分类，混合（1检测+7分类），OCR
【大模型二次分析】
支持导入AIOP大模型对小模型分析结果进行二次分析
大模型支持检测，分类，混合（1检测+7分类），OCR
注意：大模型二次分析会出现报警延迟，如不能接受，请勿开启</t>
  </si>
  <si>
    <t>工商企业综合管理平台</t>
  </si>
  <si>
    <t>DH-ICC-E8000-PRO</t>
  </si>
  <si>
    <t>智能目标布控</t>
  </si>
  <si>
    <t>DH-ICC-Common-IntelligentTagertMonitoring</t>
  </si>
  <si>
    <t>消防业务系统</t>
  </si>
  <si>
    <t>DH-ICC-FireControl-base</t>
  </si>
  <si>
    <t>视频通道数量</t>
  </si>
  <si>
    <t>DH-ICC-Common-VD-COCHN</t>
  </si>
  <si>
    <t>设备运维系统路数授权</t>
  </si>
  <si>
    <t>DH-ICC-Common-VD-OPCHN</t>
  </si>
  <si>
    <t>消防设备接入授权</t>
  </si>
  <si>
    <t>DH-HY-P8000-NB-AUT</t>
  </si>
  <si>
    <t>综合管理平台(服务器版)</t>
  </si>
  <si>
    <t>DH-ICC-E8000S3H-HW-ARM-U64</t>
  </si>
  <si>
    <t>监控平台软件基础包</t>
  </si>
  <si>
    <t>1、提供门户首页内容自定义能力，支持自定义快捷入口、自定义菜单内容、自定义页面元素设置；支持门户展示元素自定义，包括页面logo图标、修改网站标题、设置并添加网站外部链接；
2、提供统一的认证、鉴权管理、应用管理、菜单管理、用户管理、角色管理、组织管理、资源管理等能力；
3、提供用户权限管理能力，包括菜单权限、组织权限、区域权限、资源权限、功能控制权限；
4、提供组织、区域、设备、人员、卡片、车辆等资源统一管理；
5、提供用户安全管理，支持账户绑定用户mac地址及IP地址能力，提供账户安全设置，支持账户密码有效期设置，支持登录类型（Web端、PC客户端、移动端）和认证方式（密码、PKI）的配置；
6、提供NTP校时服务能力，支持对设备和服务器统一校时;
7、提供数据、服务等统一开放能力；
9、提供系统运行状态监测能力，包括运行服务监控、运行服务统计、运行数据报告和运行服务解析概览。</t>
  </si>
  <si>
    <t>监控平台软件事件处置</t>
  </si>
  <si>
    <t>事件处置应用提供事件联动的报警事件处置能力，通过移动端及客户端应用的方式，实现报警事件真实性的确认，能人工指派相关处理人进行处置并保存事件处置记录，帮助用户实现报警处置业务闭环 ，提升用户针对报警事件处置的及时性和工作效率。
1、支持事件处理意见的自定义；
2、支持确认事件处理意见，明确事件是否误报；
3、支持线上处置记录自动存储，保留操作痕迹；
4、支持线下处置记录人工存储，可上传事件现场相关处置图片、视频素材；
5、支持人工指派处理人，可多次选择不同人员进行事件处理</t>
  </si>
  <si>
    <t>监控平台软件火灾报警监测</t>
  </si>
  <si>
    <t>支持接入安消智能相机、安消联动相机、可视化烟雾探测器、热成像感温探测器。</t>
  </si>
  <si>
    <t>移动哨兵车</t>
  </si>
  <si>
    <t>大华、XbaotaI</t>
  </si>
  <si>
    <t>400万像素、32倍变焦、人行跟踪、日夜全彩、120W60AH太阳能、4G网络</t>
  </si>
  <si>
    <t>4路高清硬盘录像机</t>
  </si>
  <si>
    <t>DH-NVR2504-4KS2-YL</t>
  </si>
  <si>
    <t>8路高清硬盘录像机</t>
  </si>
  <si>
    <t>DH-NVR2508-4KS2</t>
  </si>
  <si>
    <t>16路高清硬盘录像机</t>
  </si>
  <si>
    <t>DH-NVR4816-4KS2</t>
  </si>
  <si>
    <t>DH-NVR4816-8KS2</t>
  </si>
  <si>
    <t>32路高清硬盘录像机</t>
  </si>
  <si>
    <t>DH-NVR3832LN</t>
  </si>
  <si>
    <t>DH-NVR8832-4KS2</t>
  </si>
  <si>
    <t>22寸液晶显示器</t>
  </si>
  <si>
    <t>海信、创维</t>
  </si>
  <si>
    <t>22寸液晶</t>
  </si>
  <si>
    <t>27英寸显示器</t>
  </si>
  <si>
    <t>55英寸电视</t>
  </si>
  <si>
    <t>65英寸电视</t>
  </si>
  <si>
    <t>75英寸电视</t>
  </si>
  <si>
    <t>6T硬盘</t>
  </si>
  <si>
    <t>西数、希捷</t>
  </si>
  <si>
    <t>6T</t>
  </si>
  <si>
    <t>8T硬盘</t>
  </si>
  <si>
    <t>8T</t>
  </si>
  <si>
    <t>10T硬盘</t>
  </si>
  <si>
    <t>10T</t>
  </si>
  <si>
    <t>12T硬盘</t>
  </si>
  <si>
    <t>12T</t>
  </si>
  <si>
    <t>14T硬盘</t>
  </si>
  <si>
    <t>14T</t>
  </si>
  <si>
    <t>16T硬盘</t>
  </si>
  <si>
    <t>16T</t>
  </si>
  <si>
    <t>18T硬盘</t>
  </si>
  <si>
    <t>18T</t>
  </si>
  <si>
    <t>USB转接口</t>
  </si>
  <si>
    <t>H3C、普联</t>
  </si>
  <si>
    <t>usb</t>
  </si>
  <si>
    <t>BOSCH、宏润</t>
  </si>
  <si>
    <t>ES626</t>
  </si>
  <si>
    <t>千兆核心交换机</t>
  </si>
  <si>
    <t>S7706</t>
  </si>
  <si>
    <t>S6700-48-EI</t>
  </si>
  <si>
    <t>24口千兆POE交换机</t>
  </si>
  <si>
    <t>24口，千兆POE</t>
  </si>
  <si>
    <t>16口千兆POE交换机</t>
  </si>
  <si>
    <t>16口，千兆POE</t>
  </si>
  <si>
    <t>8口千兆POE交换机</t>
  </si>
  <si>
    <t>8口,千兆POE</t>
  </si>
  <si>
    <t>5口千兆POE交换机</t>
  </si>
  <si>
    <t>5口,千兆POE</t>
  </si>
  <si>
    <t>24口百兆POE交换机</t>
  </si>
  <si>
    <t>S2700-24P-HI</t>
  </si>
  <si>
    <t>16口百兆POE交换机</t>
  </si>
  <si>
    <t>16口，百兆POE</t>
  </si>
  <si>
    <t>10口POE交换机</t>
  </si>
  <si>
    <t>10口，POE</t>
  </si>
  <si>
    <t>8口百兆POE交换机</t>
  </si>
  <si>
    <t>8口,百兆POE</t>
  </si>
  <si>
    <t>5口百兆POE交换机</t>
  </si>
  <si>
    <t>5口,百兆POE</t>
  </si>
  <si>
    <t>S5700-28C-HI</t>
  </si>
  <si>
    <t>16口，千兆，2口万兆上行</t>
  </si>
  <si>
    <t>千兆光模块</t>
  </si>
  <si>
    <t>SFP光模块</t>
  </si>
  <si>
    <t>千兆</t>
  </si>
  <si>
    <t>NW715P</t>
  </si>
  <si>
    <t>千兆光纤收发器</t>
  </si>
  <si>
    <t>工业级</t>
  </si>
  <si>
    <t>百兆光纤收发器</t>
  </si>
  <si>
    <t>单芯千兆光纤收发器</t>
  </si>
  <si>
    <t>单芯百兆光纤收发器</t>
  </si>
  <si>
    <t>24位</t>
  </si>
  <si>
    <t>千兆单芯板卡</t>
  </si>
  <si>
    <t>百兆单芯板卡</t>
  </si>
  <si>
    <t>千兆双芯板卡</t>
  </si>
  <si>
    <t>百兆双芯板卡</t>
  </si>
  <si>
    <t>单联操作台</t>
  </si>
  <si>
    <t>双联操作台</t>
  </si>
  <si>
    <t>栅栏道闸</t>
  </si>
  <si>
    <t>大手、KEYTOP</t>
  </si>
  <si>
    <t>PAB-E-F2</t>
  </si>
  <si>
    <t>高清车牌抓拍</t>
  </si>
  <si>
    <t>DS-310L-S</t>
  </si>
  <si>
    <t>出入口辅助抓拍机</t>
  </si>
  <si>
    <t>定焦300w</t>
  </si>
  <si>
    <t>雷达测速一体机</t>
  </si>
  <si>
    <t>大华、CSK、宇视</t>
  </si>
  <si>
    <t>1.内置600万像素高速专用车牌抓拍机                
2.标配600万高清镜头16mm,可识别40米以内4个车道范围内的车牌号码 
3.内置32G TF内存卡,可存30W+条测速抓拍图片及文字信息，并可高清下载
4.平板窄波束24.15GHz射频雷达，角度小，定位准 
5.雷视一体机测速范围：1-150公里/小时                 
6.测速精度：±1公里/小时         
7.抓拍图片上可以叠加时间、日期、车牌号码、行驶速度、安装路段等信息
8.触发模式支持包括三种：视频、线圈、及网络发送信号　                                                                                                                                                                    ★支持接入云平台，手机端或电脑端实时查询                                                                                                                                                                               ★雷视融合:支持                                                                                                                                                                                                             ★雷视一体机：可独立安装于横臂上，也可固定于屏体上方。</t>
  </si>
  <si>
    <t>30度亮度可调暖光补光灯</t>
  </si>
  <si>
    <t>30度亮度可调暖光常亮灯
光源类型:高品质大功率暖光LED
色温:4000 K
光通量:4150lm
发光角度:30°
最佳补光距离:10m~30m
调光方式:RS485控制、按键控制
控制方式:支持内控(光敏自动控制)、外控(摄像机通过RS485控制)
安装支架旋转角度:-90°~+90°
电源:AC：90 V ~264V  50/60Hz
功率:3W~100W可调(有功功率)
重量:1.48kg
尺寸:208mm*176.6mm*71.4 mm
工作环境:-40℃~+65℃，10%~95%RH（相对湿度，无冷凝）
防护等级:IP68</t>
  </si>
  <si>
    <t>LED测速显示诱导屏</t>
  </si>
  <si>
    <t>屏体外观尺寸：1000mm*700mm*155mm                                                                                                                                                                                                工作电压：AC220V; 整机功率：100W; 省电模式：60W
工作环境温度：-25℃--80℃, 相对湿度：=&lt;95%                                                                                                                                                                                  点间距：P10 
亮度（nits）：≥6500
像素密度（点／㎡）：10000 刷新频率（Hz）：1920平均功耗（W／㎡）：＜195</t>
  </si>
  <si>
    <t>局域网平台软件、云平台软件</t>
  </si>
  <si>
    <t>局域网平台软件1.参数设置：开发单位、使用单位、图片路径、超速弹窗、超速播报语音、led进出场统计；超速播报语音、led进出场统计、外置超速列表屏；隐私保护：客显屏上可不显示抓拍的车牌号或车牌号尾号由*代替
2.设备管理：搜索抓拍机、设置抓拍方向、设置区间测速、修改IP地址、设置安装地点、设置抓拍测速区域；                                                                                                                                    3.支持主界面实时视频显示，可设置1、2、4、8、9、16画面；                                                                                                                                                                                 4.支持主界面测速抓拍图片的实时显示：正常行驶和超速行驶，双击图片可看大图；                                                                                                                                                           5.总流量自动统计：抓拍总数、超速总数、未超速总数；                                                                                                                                                                            6.抓拍的图片上会叠加抓拍时间、车牌号、地点、车速、正常/超速字样；支持显示屏显示车辆超速信息，包括车牌号码，车辆速度，是否超速以及自定义广告文字（有些款式不支持）；
7.支持黑白名单管理、支持超速罚款及设置罚款金额、支持超速几次后自动进入黑名单、支持与停车场系统关联，可设置超速后不起杆                                                                                                               8.支持单个点位定点测速、支持两个点位间的区间测速；
9.支持数据查询：可按车牌号、设备IP号、速度、时间段等条件来查询并可导出报表及抓拍的图片；
10.支持按日、月、年、自定义日期区间维度统计每个卡口点总车流量，并可导出查询结果；
11.主界面总流量自动统计：抓拍总数、超速总数、未超速总数
12.TF卡内存数据查询：脱机使用时数据存于TF卡中。导入数据库后所有数据与联网时一样
13.可装多台超速列表屏和超速提示屏，超速列表屏可以是液晶屏也可是LED屏                                                                                                                                                                注：1.当电脑是WIN10操作系统时，外接有源音箱，可语音播报超速信息
                                                                                                                                                                                                                                  云平台软件                                                                                                                                                                                                                                        1云平台授权：含3台设备接入授权                                                                                                                                                                                                              2功能特点：
可实现多台测速一体机在云端组网                                                                                       
测试账号：xxx
密码：123456
手机端搜索公众号：AI智慧云，登录账号和云平台登录账号一致                                                                                                                                                                         1.可看文字及图标信息
2.统计已抓拍总数 
3.抓拍数据总览，超速/未超速文字列表 
4.设置定点测速和区间测速 
5.设置管理员信息及登记黑白名单信息，包括车主信息
6.设置手机端可接收推送信息人员列表，超速推送、过车推送、白名单/黑名单推送
7.定点测速/区间测速数据查询:按抓拍时间、车牌号、是否超速、抓拍地点等条件来查询并导出报表</t>
  </si>
  <si>
    <t>人脸识别采集摄像机</t>
  </si>
  <si>
    <t>KEYTOP、罗技</t>
  </si>
  <si>
    <t>KT-MJ-RLCJ</t>
  </si>
  <si>
    <t>道闸弹簧</t>
  </si>
  <si>
    <t>36-42,300公斤</t>
  </si>
  <si>
    <t>摄像机更改位置</t>
  </si>
  <si>
    <t>接线端子</t>
  </si>
  <si>
    <t>立柱</t>
  </si>
  <si>
    <t>停车辅助-立柱</t>
  </si>
  <si>
    <t>防砸红外对射</t>
  </si>
  <si>
    <t>BOSCH、艾礼富</t>
  </si>
  <si>
    <t>50米、四光束、单束报警</t>
  </si>
  <si>
    <t>防砸雷达</t>
  </si>
  <si>
    <t>车辆检测器</t>
  </si>
  <si>
    <t>PVD-220V</t>
  </si>
  <si>
    <t>地感线圈</t>
  </si>
  <si>
    <t>BV0.75</t>
  </si>
  <si>
    <t>出入口控制终端</t>
  </si>
  <si>
    <t>DS-310L</t>
  </si>
  <si>
    <t>管理系统</t>
  </si>
  <si>
    <t>ParkMagWeb-S</t>
  </si>
  <si>
    <t>线上支付</t>
  </si>
  <si>
    <t>管理服务器</t>
  </si>
  <si>
    <t>联想、KEYTOP</t>
  </si>
  <si>
    <t>ParkMagWeb-EBPC01</t>
  </si>
  <si>
    <t>扫码设备</t>
  </si>
  <si>
    <t>海康威视、得力</t>
  </si>
  <si>
    <t>人员通道广告门</t>
  </si>
  <si>
    <t>优位、兴格安</t>
  </si>
  <si>
    <t>UV-RGM170</t>
  </si>
  <si>
    <t>人脸识别一体机</t>
  </si>
  <si>
    <t>KT-MJ-RLJ-7L</t>
  </si>
  <si>
    <t>联网刷卡蓝牙门禁</t>
  </si>
  <si>
    <t>KT-DC-RBT</t>
  </si>
  <si>
    <t>访客机</t>
  </si>
  <si>
    <t>KT-MJ-FKJ-Z1</t>
  </si>
  <si>
    <t>高速高清摄像机</t>
  </si>
  <si>
    <t>KT-MJ-FKJ-Z2</t>
  </si>
  <si>
    <t>车牌识别仪</t>
  </si>
  <si>
    <t>KT-vpp-aio-KA</t>
  </si>
  <si>
    <t>控制卡</t>
  </si>
  <si>
    <t>KT-vpp-ab-KE</t>
  </si>
  <si>
    <t>补光灯</t>
  </si>
  <si>
    <t>KT-vpp-ab-ib</t>
  </si>
  <si>
    <t>LED全彩屏</t>
  </si>
  <si>
    <t>KT-vpp-ab-c</t>
  </si>
  <si>
    <t>道闸主机</t>
  </si>
  <si>
    <t>KT-vpp-ab-D</t>
  </si>
  <si>
    <t>栅栏闸杆</t>
  </si>
  <si>
    <t>KT-vpp-ab-Z</t>
  </si>
  <si>
    <t>KT-vpp-ab-C</t>
  </si>
  <si>
    <t>KT-vpp-ab-X</t>
  </si>
  <si>
    <t>广告道闸</t>
  </si>
  <si>
    <t>KT-vpp-ab-G</t>
  </si>
  <si>
    <t>广告闸杆</t>
  </si>
  <si>
    <t>车检器</t>
  </si>
  <si>
    <t>KT-vpp-ab-J</t>
  </si>
  <si>
    <t>系统软件</t>
  </si>
  <si>
    <t>V5.1.0.8_en</t>
  </si>
  <si>
    <t>原厂技术服务费</t>
  </si>
  <si>
    <t>工</t>
  </si>
  <si>
    <t>数据服务器</t>
  </si>
  <si>
    <t>KT-SV-AD1</t>
  </si>
  <si>
    <t>同进同出控制器</t>
  </si>
  <si>
    <t>KT-sas-1</t>
  </si>
  <si>
    <t>车辆出入系统对接</t>
  </si>
  <si>
    <t>访客系统系统对接</t>
  </si>
  <si>
    <t>防盗警主机</t>
  </si>
  <si>
    <t>EMX、BOSCH</t>
  </si>
  <si>
    <t>DS7400XI</t>
  </si>
  <si>
    <t>键盘</t>
  </si>
  <si>
    <t>DS7447E-CN</t>
  </si>
  <si>
    <t>驱动器</t>
  </si>
  <si>
    <t>DS7436-CHI</t>
  </si>
  <si>
    <t>模块</t>
  </si>
  <si>
    <t>DS7457I-CHI</t>
  </si>
  <si>
    <t>报警键盘</t>
  </si>
  <si>
    <t>DS7447V3</t>
  </si>
  <si>
    <t>总线分离器</t>
  </si>
  <si>
    <t>DS7425</t>
  </si>
  <si>
    <t>总线驱动器</t>
  </si>
  <si>
    <t>DS7436</t>
  </si>
  <si>
    <t>32路继电器</t>
  </si>
  <si>
    <t>DSR-32C</t>
  </si>
  <si>
    <t>主机</t>
  </si>
  <si>
    <t>VISTA-250</t>
  </si>
  <si>
    <t>总线延伸模块</t>
  </si>
  <si>
    <t>报警模块</t>
  </si>
  <si>
    <r>
      <rPr>
        <sz val="9"/>
        <rFont val="Arial"/>
        <charset val="0"/>
      </rPr>
      <t>4</t>
    </r>
    <r>
      <rPr>
        <sz val="9"/>
        <rFont val="宋体"/>
        <charset val="0"/>
      </rPr>
      <t>190SN</t>
    </r>
  </si>
  <si>
    <t>避雷器</t>
  </si>
  <si>
    <t>SA003</t>
  </si>
  <si>
    <t>电源适配器</t>
  </si>
  <si>
    <t>SX007</t>
  </si>
  <si>
    <t>四线单防区主机</t>
  </si>
  <si>
    <t>坚盾、宏润</t>
  </si>
  <si>
    <t>HR-CSD678</t>
  </si>
  <si>
    <t>四线双防区主机</t>
  </si>
  <si>
    <t>HR-CDD878</t>
  </si>
  <si>
    <t>主机控制器</t>
  </si>
  <si>
    <t>HR-SK678</t>
  </si>
  <si>
    <t>高压避雷器</t>
  </si>
  <si>
    <t>HR-CA01</t>
  </si>
  <si>
    <t>备用电源</t>
  </si>
  <si>
    <t>HR-CA02</t>
  </si>
  <si>
    <t>室外防水箱</t>
  </si>
  <si>
    <t>HR-CA04</t>
  </si>
  <si>
    <t>电子围栏专用配电箱</t>
  </si>
  <si>
    <t>HR-CA05</t>
  </si>
  <si>
    <t>终端杆</t>
  </si>
  <si>
    <t>32# 长850MM不锈钢材料</t>
  </si>
  <si>
    <t>复合型终端杆绝缘子</t>
  </si>
  <si>
    <t>ABS工程塑料</t>
  </si>
  <si>
    <t>终端杆帽子</t>
  </si>
  <si>
    <t>承力杆</t>
  </si>
  <si>
    <t>20# 玻纤材料 长850MM</t>
  </si>
  <si>
    <t>承力杆绝缘子</t>
  </si>
  <si>
    <t>承力杆固定件</t>
  </si>
  <si>
    <t>镀锌材质（送螺丝）</t>
  </si>
  <si>
    <t>新型承力杆绝缘子</t>
  </si>
  <si>
    <t>ABS工程塑料（送螺丝）</t>
  </si>
  <si>
    <t>万向底坐</t>
  </si>
  <si>
    <t>镀锌材质加固（送螺丝）</t>
  </si>
  <si>
    <t>合金丝</t>
  </si>
  <si>
    <t>1.8mm高强度镁铝合金，多股线</t>
  </si>
  <si>
    <t>高压线</t>
  </si>
  <si>
    <t>高绝缘材质，合金单股</t>
  </si>
  <si>
    <t>线－线连接器</t>
  </si>
  <si>
    <t>高强度铝合金材质</t>
  </si>
  <si>
    <t>围栏警示牌</t>
  </si>
  <si>
    <t>200*100pp材料</t>
  </si>
  <si>
    <t>视频线</t>
  </si>
  <si>
    <t>北讯、爱谱华顿</t>
  </si>
  <si>
    <t>SYV-75-5</t>
  </si>
  <si>
    <t>光纤跳线FC-FC</t>
  </si>
  <si>
    <t>FC-FC</t>
  </si>
  <si>
    <t>光纤跳线FC-SC</t>
  </si>
  <si>
    <t>FC-SC</t>
  </si>
  <si>
    <t>视频跳线</t>
  </si>
  <si>
    <t>Q9头</t>
  </si>
  <si>
    <t>镀锌管</t>
  </si>
  <si>
    <t>16-25cm</t>
  </si>
  <si>
    <t>32-50cm</t>
  </si>
  <si>
    <t>金属软管敷设</t>
  </si>
  <si>
    <t>DN25</t>
  </si>
  <si>
    <t>DN20</t>
  </si>
  <si>
    <t>室外防水盒</t>
  </si>
  <si>
    <t>15*20</t>
  </si>
  <si>
    <t>接线盒</t>
  </si>
  <si>
    <t>室外防水型机柜</t>
  </si>
  <si>
    <t>600*400*200</t>
  </si>
  <si>
    <t>接地棒</t>
  </si>
  <si>
    <t>支</t>
  </si>
  <si>
    <t>接地母线</t>
  </si>
  <si>
    <t>摄像机辅助支架</t>
  </si>
  <si>
    <t>摄像机立杆</t>
  </si>
  <si>
    <t>支架锁架</t>
  </si>
  <si>
    <t>支撑架</t>
  </si>
  <si>
    <t>UPS配电箱线路改造</t>
  </si>
  <si>
    <t>压制水晶头</t>
  </si>
  <si>
    <t>报警立杆</t>
  </si>
  <si>
    <t>不锈钢2米</t>
  </si>
  <si>
    <t>机柜支架</t>
  </si>
  <si>
    <t>副</t>
  </si>
  <si>
    <t>电视机支架</t>
  </si>
  <si>
    <t>电视墙饰面</t>
  </si>
  <si>
    <t>做立杆基础</t>
  </si>
  <si>
    <t>水泥</t>
  </si>
  <si>
    <t>3.5米室外监控杆</t>
  </si>
  <si>
    <t>4米室外监控杆</t>
  </si>
  <si>
    <t>安装立杆</t>
  </si>
  <si>
    <t>立杆支撑</t>
  </si>
  <si>
    <t>屋顶支架</t>
  </si>
  <si>
    <t>挖沟及回填</t>
  </si>
  <si>
    <t>破马路及恢复</t>
  </si>
  <si>
    <t>砌手孔井</t>
  </si>
  <si>
    <t>敷设镀锌钢管</t>
  </si>
  <si>
    <t>DN100</t>
  </si>
  <si>
    <t>马路开槽及恢复</t>
  </si>
  <si>
    <t>水泥路面</t>
  </si>
  <si>
    <t>金刚取孔</t>
  </si>
  <si>
    <t>25-75cm</t>
  </si>
  <si>
    <t>挖沟及恢复</t>
  </si>
  <si>
    <t>800*600</t>
  </si>
  <si>
    <t>零星点工</t>
  </si>
  <si>
    <t>（二）小计</t>
  </si>
  <si>
    <t>三、</t>
  </si>
  <si>
    <t>多功能音视频系统维护清单</t>
  </si>
  <si>
    <t>占比10%</t>
  </si>
  <si>
    <t>19"金属机柜</t>
  </si>
  <si>
    <t>三盛、ITC</t>
  </si>
  <si>
    <t>42U标准机柜</t>
  </si>
  <si>
    <t>8路电源时序器</t>
  </si>
  <si>
    <t>ITC、迪士普</t>
  </si>
  <si>
    <t>TA288</t>
  </si>
  <si>
    <t>12路时序电源</t>
  </si>
  <si>
    <t>adc-12c</t>
  </si>
  <si>
    <t>16路电源时序器</t>
  </si>
  <si>
    <t>双色LED显示屏</t>
  </si>
  <si>
    <t>BOE、强力全彩</t>
  </si>
  <si>
    <t>φ3.7</t>
  </si>
  <si>
    <t>灵星雨、奥达威</t>
  </si>
  <si>
    <t>同步控制</t>
  </si>
  <si>
    <t>LED显示模组</t>
  </si>
  <si>
    <t>ZL-P5-2-0</t>
  </si>
  <si>
    <t>板</t>
  </si>
  <si>
    <t>电源模块</t>
  </si>
  <si>
    <t>CL200-40-5</t>
  </si>
  <si>
    <t>控制发送系统</t>
  </si>
  <si>
    <t>发送</t>
  </si>
  <si>
    <t>控制接收系统</t>
  </si>
  <si>
    <t>接收含转接器</t>
  </si>
  <si>
    <t>8400流明投影机</t>
  </si>
  <si>
    <t>CHRISTIE、夏普</t>
  </si>
  <si>
    <t>DWU850-GS</t>
  </si>
  <si>
    <t>7000流明主投影机</t>
  </si>
  <si>
    <t>夏普、光峰</t>
  </si>
  <si>
    <t>EB-C520XE</t>
  </si>
  <si>
    <t>6000流明投影机</t>
  </si>
  <si>
    <t>EB-C450XB</t>
  </si>
  <si>
    <t>4500流明投影机</t>
  </si>
  <si>
    <t>EB-C2080XN</t>
  </si>
  <si>
    <t>150英寸投影屏幕</t>
  </si>
  <si>
    <t>LTS、红叶</t>
  </si>
  <si>
    <t>150英寸</t>
  </si>
  <si>
    <t>120英寸投影幕</t>
  </si>
  <si>
    <t>120英寸</t>
  </si>
  <si>
    <t>主投影电动吊架</t>
  </si>
  <si>
    <t>YD-24</t>
  </si>
  <si>
    <t>投影机吊架</t>
  </si>
  <si>
    <t>90cm-200cm</t>
  </si>
  <si>
    <t>平板电脑</t>
  </si>
  <si>
    <t>华为、联想</t>
  </si>
  <si>
    <t>mate pad</t>
  </si>
  <si>
    <t>数码编程分区控制器</t>
  </si>
  <si>
    <t>T-6232A</t>
  </si>
  <si>
    <t>专业功放2500</t>
  </si>
  <si>
    <t>TC-2500</t>
  </si>
  <si>
    <t>专业音箱</t>
  </si>
  <si>
    <t>TS-610</t>
  </si>
  <si>
    <t>专业功放2350</t>
  </si>
  <si>
    <t>TC-2350B</t>
  </si>
  <si>
    <t>TS-608</t>
  </si>
  <si>
    <t>支架</t>
  </si>
  <si>
    <t>TS-02A</t>
  </si>
  <si>
    <t>调音台</t>
  </si>
  <si>
    <t>TS-14PFX-4</t>
  </si>
  <si>
    <t>音频处理器</t>
  </si>
  <si>
    <t>TS-DP440</t>
  </si>
  <si>
    <t>无线话筒</t>
  </si>
  <si>
    <t>T-592UH</t>
  </si>
  <si>
    <t>话筒呼叫控制嵌入软件</t>
  </si>
  <si>
    <t>T-592UH内嵌</t>
  </si>
  <si>
    <t>话筒天线</t>
  </si>
  <si>
    <t>T-59TS</t>
  </si>
  <si>
    <t>电源管理器</t>
  </si>
  <si>
    <t>TS-820</t>
  </si>
  <si>
    <t>全数字会议系统主机</t>
  </si>
  <si>
    <t>TS-0300M</t>
  </si>
  <si>
    <t>数字会议系统</t>
  </si>
  <si>
    <t>TS-0300M内嵌</t>
  </si>
  <si>
    <t>会议话筒处理器</t>
  </si>
  <si>
    <t>TS-3400MIX</t>
  </si>
  <si>
    <t>会议话筒W302D</t>
  </si>
  <si>
    <t>TS-W302D</t>
  </si>
  <si>
    <t>会议系统音频内嵌软件</t>
  </si>
  <si>
    <t>TS-W302D内嵌</t>
  </si>
  <si>
    <t>会议话筒W302DA</t>
  </si>
  <si>
    <t>TS-W302DA</t>
  </si>
  <si>
    <t>TS-W302DA内嵌</t>
  </si>
  <si>
    <t>充电箱</t>
  </si>
  <si>
    <t>TS-W180Q</t>
  </si>
  <si>
    <t>发射器</t>
  </si>
  <si>
    <t>TS-W116</t>
  </si>
  <si>
    <t>SPQ-PL-150S</t>
  </si>
  <si>
    <t>网络中控主机</t>
  </si>
  <si>
    <t>TS-9100N</t>
  </si>
  <si>
    <t>逻辑处理内嵌软件</t>
  </si>
  <si>
    <t>TS-9100N内嵌</t>
  </si>
  <si>
    <t>路由器</t>
  </si>
  <si>
    <t>WS7000</t>
  </si>
  <si>
    <t>控制器</t>
  </si>
  <si>
    <t>TS-9101</t>
  </si>
  <si>
    <t>强切电源线</t>
  </si>
  <si>
    <t>广播专用音箱线</t>
  </si>
  <si>
    <t>（三）小计</t>
  </si>
  <si>
    <t>A</t>
  </si>
  <si>
    <t>合计</t>
  </si>
  <si>
    <t>（一）*70%+（二）*20%+（三）*10%小计</t>
  </si>
  <si>
    <t>金龙厂区弱电系统年度维护服务所涉及辅材材料清单</t>
  </si>
  <si>
    <t>单价</t>
  </si>
  <si>
    <t>网络系统维护清单</t>
  </si>
  <si>
    <t>面板</t>
  </si>
  <si>
    <t>FA3-08/C1B</t>
  </si>
  <si>
    <t>四孔面板</t>
  </si>
  <si>
    <t>FA3-08/C1D</t>
  </si>
  <si>
    <t>开关面板</t>
  </si>
  <si>
    <t>公牛、德力西</t>
  </si>
  <si>
    <t>一位</t>
  </si>
  <si>
    <t>四位</t>
  </si>
  <si>
    <t>空气开关</t>
  </si>
  <si>
    <t>1P</t>
  </si>
  <si>
    <t>五孔插座</t>
  </si>
  <si>
    <t>五孔</t>
  </si>
  <si>
    <t>网络地插</t>
  </si>
  <si>
    <t>FA3-08 IV T</t>
  </si>
  <si>
    <t>网络模块</t>
  </si>
  <si>
    <t>NPL5.566.2002，6类</t>
  </si>
  <si>
    <t>电话模块</t>
  </si>
  <si>
    <t>86底盒</t>
  </si>
  <si>
    <t>86铁盒</t>
  </si>
  <si>
    <t>地插盒</t>
  </si>
  <si>
    <t>100铁盒</t>
  </si>
  <si>
    <t>水晶头</t>
  </si>
  <si>
    <t>LY11007000061，6类</t>
  </si>
  <si>
    <t>FA01-08，超5类屏蔽</t>
  </si>
  <si>
    <t>2米VGA跳线</t>
  </si>
  <si>
    <t>立孚、秋叶原</t>
  </si>
  <si>
    <t>2米</t>
  </si>
  <si>
    <t>5米VGA跳线</t>
  </si>
  <si>
    <t>5米</t>
  </si>
  <si>
    <t>10米VGA跳线</t>
  </si>
  <si>
    <t>10米</t>
  </si>
  <si>
    <t>20米VGA跳线</t>
  </si>
  <si>
    <t>20米</t>
  </si>
  <si>
    <t>VGA对接头</t>
  </si>
  <si>
    <t>AV线</t>
  </si>
  <si>
    <t>阻燃2.5平电源线</t>
  </si>
  <si>
    <t>ZR-BVR2.5</t>
  </si>
  <si>
    <t>阻燃4平电源线</t>
  </si>
  <si>
    <t>ZR-BVR4</t>
  </si>
  <si>
    <t>阻燃6平电源线</t>
  </si>
  <si>
    <t>ZR-BVR6</t>
  </si>
  <si>
    <t>阻燃10平电源线</t>
  </si>
  <si>
    <t>ZR-BVR12</t>
  </si>
  <si>
    <t>阻燃16平电源线</t>
  </si>
  <si>
    <t>ZR-BVR16</t>
  </si>
  <si>
    <t>打印机连接线10米</t>
  </si>
  <si>
    <t>新布网络线</t>
  </si>
  <si>
    <t>电源线</t>
  </si>
  <si>
    <t>控制信号线</t>
  </si>
  <si>
    <t>PVC管</t>
  </si>
  <si>
    <t>PVC16-25</t>
  </si>
  <si>
    <t>PVC32-50</t>
  </si>
  <si>
    <t>PVC50-75</t>
  </si>
  <si>
    <t>KBG管</t>
  </si>
  <si>
    <t>16-25</t>
  </si>
  <si>
    <t>32-50</t>
  </si>
  <si>
    <t>5V电源</t>
  </si>
  <si>
    <t>9V电源</t>
  </si>
  <si>
    <t>9V/2A</t>
  </si>
  <si>
    <t>12V电源</t>
  </si>
  <si>
    <t>12V/3A</t>
  </si>
  <si>
    <t>12V10A电源</t>
  </si>
  <si>
    <t>小耳朵、海康威视</t>
  </si>
  <si>
    <t>12V10A</t>
  </si>
  <si>
    <t>9V电池</t>
  </si>
  <si>
    <t>南孚、超霸</t>
  </si>
  <si>
    <t>9V</t>
  </si>
  <si>
    <t>遥控器电池</t>
  </si>
  <si>
    <t>5V</t>
  </si>
  <si>
    <t>大华、铭伟</t>
  </si>
  <si>
    <t>12V/2A</t>
  </si>
  <si>
    <t>5口百兆交换机</t>
  </si>
  <si>
    <t>5口,百兆</t>
  </si>
  <si>
    <t>8口百兆交换机</t>
  </si>
  <si>
    <t>8口，百兆</t>
  </si>
  <si>
    <t>无线路由器</t>
  </si>
  <si>
    <t>450M</t>
  </si>
  <si>
    <t>随身无线路由器</t>
  </si>
  <si>
    <t>USB无线网卡</t>
  </si>
  <si>
    <t>普联、华硕</t>
  </si>
  <si>
    <t>UBS式</t>
  </si>
  <si>
    <t>无线网卡</t>
  </si>
  <si>
    <t>PCI卡</t>
  </si>
  <si>
    <t>DVI转HDMI转接头</t>
  </si>
  <si>
    <t>秋叶原、绿盟</t>
  </si>
  <si>
    <t>HDMI一分二分配器</t>
  </si>
  <si>
    <t>DW34-1502</t>
  </si>
  <si>
    <t>无线键盘鼠标</t>
  </si>
  <si>
    <t>联想、罗技</t>
  </si>
  <si>
    <t>6CMU型线槽</t>
  </si>
  <si>
    <t>不锈钢6CM</t>
  </si>
  <si>
    <t>地板线槽</t>
  </si>
  <si>
    <t>不锈钢10CM</t>
  </si>
  <si>
    <t>12CM塑料U型线槽</t>
  </si>
  <si>
    <t>12CM</t>
  </si>
  <si>
    <t>地板PVC线槽</t>
  </si>
  <si>
    <t>6~10CM</t>
  </si>
  <si>
    <t>PVC线槽</t>
  </si>
  <si>
    <t>3~6CM</t>
  </si>
  <si>
    <t>排插</t>
  </si>
  <si>
    <t>3插位，3-5米</t>
  </si>
  <si>
    <t>10插位，3-5米</t>
  </si>
  <si>
    <t>应急照明灯</t>
  </si>
  <si>
    <t>雷士、佛山</t>
  </si>
  <si>
    <t>600*600mmLED节能灯</t>
  </si>
  <si>
    <t>600*1200mmLED节能灯</t>
  </si>
  <si>
    <t>摄像机电源</t>
  </si>
  <si>
    <t>电源（24V）</t>
  </si>
  <si>
    <t>24V/3A</t>
  </si>
  <si>
    <t>24V/10A</t>
  </si>
  <si>
    <t>电源（12V）</t>
  </si>
  <si>
    <t>防爆电源（12V）</t>
  </si>
  <si>
    <t>设备电源</t>
  </si>
  <si>
    <t>5V1A</t>
  </si>
  <si>
    <t>LY11007000061</t>
  </si>
  <si>
    <t>VGA跳线</t>
  </si>
  <si>
    <t>3-10米</t>
  </si>
  <si>
    <t>电源插排</t>
  </si>
  <si>
    <t>3位</t>
  </si>
  <si>
    <t>10位</t>
  </si>
  <si>
    <t>电工胶布</t>
  </si>
  <si>
    <t>公牛、得力</t>
  </si>
  <si>
    <t>卷</t>
  </si>
  <si>
    <t>绑扎带</t>
  </si>
  <si>
    <t>包</t>
  </si>
  <si>
    <t>膨胀螺丝</t>
  </si>
  <si>
    <t>捷立、际工</t>
  </si>
  <si>
    <t>抱箍</t>
  </si>
  <si>
    <t>直接，弯头，三通</t>
  </si>
  <si>
    <t>双面胶</t>
  </si>
  <si>
    <t>3M</t>
  </si>
  <si>
    <t>投屏器</t>
  </si>
  <si>
    <t>秋叶原、SHENGWEI</t>
  </si>
  <si>
    <t>高清</t>
  </si>
  <si>
    <t>音频线3.5mm</t>
  </si>
  <si>
    <t>秋叶原、飞利浦</t>
  </si>
  <si>
    <t>1米</t>
  </si>
  <si>
    <t>3米</t>
  </si>
  <si>
    <t>原装HDMI高清线2米</t>
  </si>
  <si>
    <t>原装，2米</t>
  </si>
  <si>
    <t>原装HDMI高清线5米</t>
  </si>
  <si>
    <t>原装，5米</t>
  </si>
  <si>
    <t>原装HDMI高清线10米</t>
  </si>
  <si>
    <t>原装，10米</t>
  </si>
  <si>
    <t>原装HDMI高清线15米</t>
  </si>
  <si>
    <t>原装，15米</t>
  </si>
  <si>
    <t>原装HDMI高清线20米</t>
  </si>
  <si>
    <t>原装，20米</t>
  </si>
  <si>
    <t>报价一览表</t>
  </si>
  <si>
    <t>品名</t>
  </si>
  <si>
    <t>配置</t>
  </si>
  <si>
    <t>数量</t>
  </si>
  <si>
    <t>含税单价
（元/月*人）（含税6%）</t>
  </si>
  <si>
    <t>小计（元）
（含税6%）</t>
  </si>
  <si>
    <t>合计（元）
（含税6%）</t>
  </si>
  <si>
    <t>维护服务费用（人工费）</t>
  </si>
  <si>
    <t>常驻人员</t>
  </si>
  <si>
    <t>2人</t>
  </si>
  <si>
    <t>合计=小计*12个月</t>
  </si>
  <si>
    <t>机动人员</t>
  </si>
  <si>
    <t>1人</t>
  </si>
  <si>
    <t>维护服务费用（人工费）合计</t>
  </si>
  <si>
    <t>-</t>
  </si>
  <si>
    <t>主材费用</t>
  </si>
  <si>
    <t>1项</t>
  </si>
  <si>
    <t>填报加权后金额</t>
  </si>
  <si>
    <t>辅材费用</t>
  </si>
  <si>
    <t>材料费用（主材+辅材）合计</t>
  </si>
  <si>
    <t>合计=主材*90%+辅材*10%</t>
  </si>
</sst>
</file>

<file path=xl/styles.xml><?xml version="1.0" encoding="utf-8"?>
<styleSheet xmlns="http://schemas.openxmlformats.org/spreadsheetml/2006/main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177" formatCode="0.0_ "/>
    <numFmt numFmtId="178" formatCode="0_ "/>
    <numFmt numFmtId="179" formatCode="#,##0.00_);[Red]\(#,##0.00\)"/>
    <numFmt numFmtId="180" formatCode="0_);[Red]\(0\)"/>
    <numFmt numFmtId="181" formatCode="0.0_);[Red]\(0.0\)"/>
  </numFmts>
  <fonts count="4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9"/>
      <color rgb="FFFF0000"/>
      <name val="宋体"/>
      <charset val="134"/>
    </font>
    <font>
      <sz val="8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sz val="10.5"/>
      <name val="宋体"/>
      <charset val="134"/>
    </font>
    <font>
      <sz val="10"/>
      <name val="宋体"/>
      <charset val="0"/>
    </font>
    <font>
      <b/>
      <sz val="9"/>
      <color rgb="FFFF0000"/>
      <name val="宋体"/>
      <charset val="134"/>
    </font>
    <font>
      <sz val="9"/>
      <name val="Arial"/>
      <charset val="0"/>
    </font>
    <font>
      <sz val="9"/>
      <name val="新宋体"/>
      <charset val="134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Times New Roman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Geneva"/>
      <charset val="134"/>
    </font>
    <font>
      <sz val="10"/>
      <name val="Arial"/>
      <charset val="0"/>
    </font>
    <font>
      <sz val="9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0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5" fillId="0" borderId="0"/>
    <xf numFmtId="0" fontId="24" fillId="0" borderId="6" applyNumberFormat="0" applyFill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15" fillId="0" borderId="0"/>
    <xf numFmtId="0" fontId="34" fillId="29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8" fillId="0" borderId="0"/>
    <xf numFmtId="0" fontId="15" fillId="0" borderId="0">
      <alignment vertical="center"/>
    </xf>
    <xf numFmtId="0" fontId="15" fillId="0" borderId="0"/>
    <xf numFmtId="43" fontId="15" fillId="0" borderId="0" applyFont="0" applyFill="0" applyBorder="0" applyAlignment="0" applyProtection="0"/>
    <xf numFmtId="0" fontId="15" fillId="0" borderId="0">
      <alignment vertical="center"/>
    </xf>
    <xf numFmtId="0" fontId="42" fillId="0" borderId="0">
      <alignment vertical="center"/>
    </xf>
    <xf numFmtId="0" fontId="38" fillId="0" borderId="0">
      <alignment vertical="center"/>
    </xf>
    <xf numFmtId="0" fontId="43" fillId="0" borderId="0"/>
  </cellStyleXfs>
  <cellXfs count="1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78" fontId="12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177" fontId="13" fillId="0" borderId="1" xfId="0" applyNumberFormat="1" applyFont="1" applyFill="1" applyBorder="1" applyAlignment="1">
      <alignment horizontal="right" vertical="center"/>
    </xf>
    <xf numFmtId="177" fontId="6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5" fillId="0" borderId="0" xfId="0" applyFont="1" applyFill="1" applyBorder="1" applyAlignment="1"/>
    <xf numFmtId="0" fontId="5" fillId="0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179" fontId="12" fillId="0" borderId="0" xfId="51" applyNumberFormat="1" applyFont="1" applyFill="1" applyAlignment="1">
      <alignment vertical="center" shrinkToFit="1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right" vertical="center" wrapText="1"/>
    </xf>
    <xf numFmtId="178" fontId="6" fillId="0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right" vertical="center" wrapText="1"/>
    </xf>
    <xf numFmtId="0" fontId="4" fillId="0" borderId="1" xfId="0" applyFont="1" applyBorder="1">
      <alignment vertical="center"/>
    </xf>
    <xf numFmtId="176" fontId="1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58" applyFont="1" applyFill="1" applyBorder="1" applyAlignment="1">
      <alignment horizontal="left" vertical="center" wrapText="1"/>
    </xf>
    <xf numFmtId="0" fontId="5" fillId="0" borderId="1" xfId="0" applyFont="1" applyFill="1" applyBorder="1">
      <alignment vertic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0" fontId="12" fillId="0" borderId="1" xfId="55" applyFont="1" applyFill="1" applyBorder="1" applyAlignment="1">
      <alignment horizontal="left" vertical="center" wrapText="1"/>
    </xf>
    <xf numFmtId="181" fontId="12" fillId="0" borderId="1" xfId="55" applyNumberFormat="1" applyFont="1" applyFill="1" applyBorder="1" applyAlignment="1">
      <alignment vertical="center"/>
    </xf>
    <xf numFmtId="180" fontId="12" fillId="0" borderId="1" xfId="55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horizontal="left"/>
    </xf>
    <xf numFmtId="0" fontId="15" fillId="0" borderId="1" xfId="0" applyFont="1" applyFill="1" applyBorder="1" applyAlignment="1"/>
    <xf numFmtId="0" fontId="7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horizontal="center"/>
    </xf>
    <xf numFmtId="0" fontId="12" fillId="0" borderId="1" xfId="56" applyFont="1" applyFill="1" applyBorder="1" applyAlignment="1">
      <alignment horizontal="left" vertical="center"/>
    </xf>
    <xf numFmtId="0" fontId="7" fillId="0" borderId="1" xfId="0" applyFont="1" applyFill="1" applyBorder="1" applyAlignment="1" applyProtection="1">
      <alignment horizontal="left" vertical="center"/>
      <protection hidden="1"/>
    </xf>
    <xf numFmtId="0" fontId="7" fillId="0" borderId="1" xfId="0" applyFont="1" applyFill="1" applyBorder="1" applyAlignment="1" applyProtection="1">
      <alignment horizontal="center" vertical="center"/>
      <protection hidden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/>
    </xf>
    <xf numFmtId="179" fontId="12" fillId="0" borderId="1" xfId="0" applyNumberFormat="1" applyFont="1" applyBorder="1" applyAlignment="1">
      <alignment horizontal="center" vertical="center" wrapText="1"/>
    </xf>
    <xf numFmtId="0" fontId="12" fillId="0" borderId="1" xfId="51" applyFont="1" applyFill="1" applyBorder="1" applyAlignment="1">
      <alignment horizontal="left" vertical="center" wrapText="1"/>
    </xf>
    <xf numFmtId="179" fontId="12" fillId="0" borderId="1" xfId="51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vertical="center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76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0,0&#13;&#10;NA&#13;&#10;" xfId="48"/>
    <cellStyle name="40% - 强调文字颜色 6" xfId="49" builtinId="51"/>
    <cellStyle name="60% - 强调文字颜色 6" xfId="50" builtinId="52"/>
    <cellStyle name="常规 2" xfId="51"/>
    <cellStyle name="常规 2 8" xfId="52"/>
    <cellStyle name="常规 74" xfId="53"/>
    <cellStyle name="千位分隔 3" xfId="54"/>
    <cellStyle name="常规 57" xfId="55"/>
    <cellStyle name="样式 1" xfId="56"/>
    <cellStyle name="常规_Sheet1" xfId="57"/>
    <cellStyle name="常规_Sheet1_1" xfId="58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524</xdr:row>
      <xdr:rowOff>171450</xdr:rowOff>
    </xdr:from>
    <xdr:to>
      <xdr:col>4</xdr:col>
      <xdr:colOff>19050</xdr:colOff>
      <xdr:row>525</xdr:row>
      <xdr:rowOff>19050</xdr:rowOff>
    </xdr:to>
    <xdr:pic>
      <xdr:nvPicPr>
        <xdr:cNvPr id="1402" name="Picture 30" descr="中间杆固定件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981575" y="866775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524</xdr:row>
      <xdr:rowOff>171450</xdr:rowOff>
    </xdr:from>
    <xdr:to>
      <xdr:col>4</xdr:col>
      <xdr:colOff>19050</xdr:colOff>
      <xdr:row>525</xdr:row>
      <xdr:rowOff>19050</xdr:rowOff>
    </xdr:to>
    <xdr:pic>
      <xdr:nvPicPr>
        <xdr:cNvPr id="2" name="Picture 30" descr="中间杆固定件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981575" y="866775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524</xdr:row>
      <xdr:rowOff>171450</xdr:rowOff>
    </xdr:from>
    <xdr:to>
      <xdr:col>4</xdr:col>
      <xdr:colOff>19050</xdr:colOff>
      <xdr:row>525</xdr:row>
      <xdr:rowOff>19050</xdr:rowOff>
    </xdr:to>
    <xdr:pic>
      <xdr:nvPicPr>
        <xdr:cNvPr id="3" name="Picture 30" descr="中间杆固定件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981575" y="866775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524</xdr:row>
      <xdr:rowOff>171450</xdr:rowOff>
    </xdr:from>
    <xdr:to>
      <xdr:col>4</xdr:col>
      <xdr:colOff>19050</xdr:colOff>
      <xdr:row>525</xdr:row>
      <xdr:rowOff>19050</xdr:rowOff>
    </xdr:to>
    <xdr:pic>
      <xdr:nvPicPr>
        <xdr:cNvPr id="4" name="Picture 30" descr="中间杆固定件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981575" y="866775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524</xdr:row>
      <xdr:rowOff>171450</xdr:rowOff>
    </xdr:from>
    <xdr:to>
      <xdr:col>4</xdr:col>
      <xdr:colOff>19050</xdr:colOff>
      <xdr:row>525</xdr:row>
      <xdr:rowOff>19050</xdr:rowOff>
    </xdr:to>
    <xdr:pic>
      <xdr:nvPicPr>
        <xdr:cNvPr id="5" name="Picture 30" descr="中间杆固定件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981575" y="866775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75</xdr:row>
      <xdr:rowOff>0</xdr:rowOff>
    </xdr:from>
    <xdr:to>
      <xdr:col>4</xdr:col>
      <xdr:colOff>19050</xdr:colOff>
      <xdr:row>75</xdr:row>
      <xdr:rowOff>19050</xdr:rowOff>
    </xdr:to>
    <xdr:pic>
      <xdr:nvPicPr>
        <xdr:cNvPr id="2" name="Picture 30" descr="中间杆固定件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514850" y="15154275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75</xdr:row>
      <xdr:rowOff>0</xdr:rowOff>
    </xdr:from>
    <xdr:to>
      <xdr:col>4</xdr:col>
      <xdr:colOff>19050</xdr:colOff>
      <xdr:row>75</xdr:row>
      <xdr:rowOff>19050</xdr:rowOff>
    </xdr:to>
    <xdr:pic>
      <xdr:nvPicPr>
        <xdr:cNvPr id="3" name="Picture 30" descr="中间杆固定件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514850" y="15154275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371475</xdr:colOff>
      <xdr:row>75</xdr:row>
      <xdr:rowOff>0</xdr:rowOff>
    </xdr:from>
    <xdr:to>
      <xdr:col>2</xdr:col>
      <xdr:colOff>390525</xdr:colOff>
      <xdr:row>75</xdr:row>
      <xdr:rowOff>19050</xdr:rowOff>
    </xdr:to>
    <xdr:pic>
      <xdr:nvPicPr>
        <xdr:cNvPr id="4" name="Picture 30" descr="中间杆固定件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390775" y="15154275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371475</xdr:colOff>
      <xdr:row>75</xdr:row>
      <xdr:rowOff>0</xdr:rowOff>
    </xdr:from>
    <xdr:to>
      <xdr:col>2</xdr:col>
      <xdr:colOff>390525</xdr:colOff>
      <xdr:row>75</xdr:row>
      <xdr:rowOff>19050</xdr:rowOff>
    </xdr:to>
    <xdr:pic>
      <xdr:nvPicPr>
        <xdr:cNvPr id="5" name="Picture 30" descr="中间杆固定件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390775" y="15154275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1\xwechat_files\wxid_wghzgv0sqtm821_c4c1\msg\file\2026-06\RecoveredExternalLink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8"/>
  <sheetViews>
    <sheetView zoomScale="130" zoomScaleNormal="130" topLeftCell="A606" workbookViewId="0">
      <selection activeCell="F618" sqref="F618"/>
    </sheetView>
  </sheetViews>
  <sheetFormatPr defaultColWidth="9" defaultRowHeight="13" customHeight="1" outlineLevelCol="6"/>
  <cols>
    <col min="1" max="1" width="5.25" style="8" customWidth="1"/>
    <col min="2" max="2" width="22.875" style="8" customWidth="1"/>
    <col min="3" max="3" width="12.625" style="8" customWidth="1"/>
    <col min="4" max="4" width="24.625" style="64" customWidth="1"/>
    <col min="5" max="5" width="4.375" style="8" customWidth="1"/>
    <col min="6" max="6" width="9.25" style="65" customWidth="1"/>
    <col min="7" max="7" width="6.825" style="8" customWidth="1"/>
    <col min="8" max="16384" width="9" style="8"/>
  </cols>
  <sheetData>
    <row r="1" customHeight="1" spans="1:7">
      <c r="A1" s="14" t="s">
        <v>0</v>
      </c>
      <c r="B1" s="14"/>
      <c r="C1" s="14"/>
      <c r="D1" s="15"/>
      <c r="E1" s="14"/>
      <c r="F1" s="66"/>
      <c r="G1" s="14"/>
    </row>
    <row r="2" customHeight="1" spans="1:7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</row>
    <row r="3" customHeight="1" spans="1:7">
      <c r="A3" s="18" t="s">
        <v>8</v>
      </c>
      <c r="B3" s="18" t="s">
        <v>9</v>
      </c>
      <c r="C3" s="18"/>
      <c r="D3" s="20"/>
      <c r="E3" s="18"/>
      <c r="F3" s="67"/>
      <c r="G3" s="18"/>
    </row>
    <row r="4" customHeight="1" spans="1:7">
      <c r="A4" s="22">
        <v>1</v>
      </c>
      <c r="B4" s="23" t="s">
        <v>10</v>
      </c>
      <c r="C4" s="22" t="s">
        <v>11</v>
      </c>
      <c r="D4" s="23" t="s">
        <v>12</v>
      </c>
      <c r="E4" s="22" t="s">
        <v>13</v>
      </c>
      <c r="F4" s="68"/>
      <c r="G4" s="22" t="s">
        <v>14</v>
      </c>
    </row>
    <row r="5" customHeight="1" spans="1:7">
      <c r="A5" s="22">
        <v>2</v>
      </c>
      <c r="B5" s="23" t="s">
        <v>15</v>
      </c>
      <c r="C5" s="22" t="s">
        <v>11</v>
      </c>
      <c r="D5" s="23" t="s">
        <v>16</v>
      </c>
      <c r="E5" s="22" t="s">
        <v>13</v>
      </c>
      <c r="F5" s="68"/>
      <c r="G5" s="22"/>
    </row>
    <row r="6" customHeight="1" spans="1:7">
      <c r="A6" s="22">
        <v>3</v>
      </c>
      <c r="B6" s="23" t="s">
        <v>17</v>
      </c>
      <c r="C6" s="22" t="s">
        <v>11</v>
      </c>
      <c r="D6" s="23" t="s">
        <v>18</v>
      </c>
      <c r="E6" s="22" t="s">
        <v>13</v>
      </c>
      <c r="F6" s="68"/>
      <c r="G6" s="22"/>
    </row>
    <row r="7" customHeight="1" spans="1:7">
      <c r="A7" s="22">
        <v>4</v>
      </c>
      <c r="B7" s="23" t="s">
        <v>19</v>
      </c>
      <c r="C7" s="22" t="s">
        <v>11</v>
      </c>
      <c r="D7" s="23" t="s">
        <v>20</v>
      </c>
      <c r="E7" s="22" t="s">
        <v>13</v>
      </c>
      <c r="F7" s="68"/>
      <c r="G7" s="22"/>
    </row>
    <row r="8" customHeight="1" spans="1:7">
      <c r="A8" s="22">
        <v>5</v>
      </c>
      <c r="B8" s="23" t="s">
        <v>21</v>
      </c>
      <c r="C8" s="22" t="s">
        <v>11</v>
      </c>
      <c r="D8" s="23" t="s">
        <v>22</v>
      </c>
      <c r="E8" s="22" t="s">
        <v>13</v>
      </c>
      <c r="F8" s="68"/>
      <c r="G8" s="22"/>
    </row>
    <row r="9" customHeight="1" spans="1:7">
      <c r="A9" s="22">
        <v>6</v>
      </c>
      <c r="B9" s="23" t="s">
        <v>23</v>
      </c>
      <c r="C9" s="22" t="s">
        <v>24</v>
      </c>
      <c r="D9" s="23" t="s">
        <v>25</v>
      </c>
      <c r="E9" s="22" t="s">
        <v>13</v>
      </c>
      <c r="F9" s="68"/>
      <c r="G9" s="22"/>
    </row>
    <row r="10" customHeight="1" spans="1:7">
      <c r="A10" s="22">
        <v>7</v>
      </c>
      <c r="B10" s="23" t="s">
        <v>26</v>
      </c>
      <c r="C10" s="22" t="s">
        <v>24</v>
      </c>
      <c r="D10" s="23" t="s">
        <v>27</v>
      </c>
      <c r="E10" s="22" t="s">
        <v>28</v>
      </c>
      <c r="F10" s="68"/>
      <c r="G10" s="22"/>
    </row>
    <row r="11" customHeight="1" spans="1:7">
      <c r="A11" s="22">
        <v>8</v>
      </c>
      <c r="B11" s="23" t="s">
        <v>29</v>
      </c>
      <c r="C11" s="22" t="s">
        <v>24</v>
      </c>
      <c r="D11" s="23" t="s">
        <v>30</v>
      </c>
      <c r="E11" s="22" t="s">
        <v>13</v>
      </c>
      <c r="F11" s="68"/>
      <c r="G11" s="22"/>
    </row>
    <row r="12" customHeight="1" spans="1:7">
      <c r="A12" s="22">
        <v>9</v>
      </c>
      <c r="B12" s="23" t="s">
        <v>31</v>
      </c>
      <c r="C12" s="22" t="s">
        <v>24</v>
      </c>
      <c r="D12" s="23" t="s">
        <v>32</v>
      </c>
      <c r="E12" s="22" t="s">
        <v>13</v>
      </c>
      <c r="F12" s="68"/>
      <c r="G12" s="22"/>
    </row>
    <row r="13" customHeight="1" spans="1:7">
      <c r="A13" s="22">
        <v>10</v>
      </c>
      <c r="B13" s="25" t="s">
        <v>33</v>
      </c>
      <c r="C13" s="22" t="s">
        <v>24</v>
      </c>
      <c r="D13" s="23" t="s">
        <v>34</v>
      </c>
      <c r="E13" s="22" t="s">
        <v>28</v>
      </c>
      <c r="F13" s="68"/>
      <c r="G13" s="22"/>
    </row>
    <row r="14" customHeight="1" spans="1:7">
      <c r="A14" s="22">
        <v>11</v>
      </c>
      <c r="B14" s="23" t="s">
        <v>35</v>
      </c>
      <c r="C14" s="22" t="s">
        <v>24</v>
      </c>
      <c r="D14" s="23" t="s">
        <v>36</v>
      </c>
      <c r="E14" s="22" t="s">
        <v>28</v>
      </c>
      <c r="F14" s="68"/>
      <c r="G14" s="22"/>
    </row>
    <row r="15" customHeight="1" spans="1:7">
      <c r="A15" s="22">
        <v>12</v>
      </c>
      <c r="B15" s="23" t="s">
        <v>37</v>
      </c>
      <c r="C15" s="22" t="s">
        <v>24</v>
      </c>
      <c r="D15" s="23" t="s">
        <v>38</v>
      </c>
      <c r="E15" s="22" t="s">
        <v>28</v>
      </c>
      <c r="F15" s="68"/>
      <c r="G15" s="22"/>
    </row>
    <row r="16" customHeight="1" spans="1:7">
      <c r="A16" s="22">
        <v>13</v>
      </c>
      <c r="B16" s="23" t="s">
        <v>39</v>
      </c>
      <c r="C16" s="22" t="s">
        <v>24</v>
      </c>
      <c r="D16" s="23" t="s">
        <v>40</v>
      </c>
      <c r="E16" s="22" t="s">
        <v>28</v>
      </c>
      <c r="F16" s="68"/>
      <c r="G16" s="22"/>
    </row>
    <row r="17" customHeight="1" spans="1:7">
      <c r="A17" s="22">
        <v>14</v>
      </c>
      <c r="B17" s="23" t="s">
        <v>41</v>
      </c>
      <c r="C17" s="22" t="s">
        <v>24</v>
      </c>
      <c r="D17" s="23" t="s">
        <v>42</v>
      </c>
      <c r="E17" s="22" t="s">
        <v>28</v>
      </c>
      <c r="F17" s="68"/>
      <c r="G17" s="22"/>
    </row>
    <row r="18" customHeight="1" spans="1:7">
      <c r="A18" s="22">
        <v>15</v>
      </c>
      <c r="B18" s="23" t="s">
        <v>43</v>
      </c>
      <c r="C18" s="22" t="s">
        <v>24</v>
      </c>
      <c r="D18" s="23" t="s">
        <v>44</v>
      </c>
      <c r="E18" s="22" t="s">
        <v>28</v>
      </c>
      <c r="F18" s="68"/>
      <c r="G18" s="22"/>
    </row>
    <row r="19" customHeight="1" spans="1:7">
      <c r="A19" s="22">
        <v>16</v>
      </c>
      <c r="B19" s="23" t="s">
        <v>45</v>
      </c>
      <c r="C19" s="22" t="s">
        <v>24</v>
      </c>
      <c r="D19" s="23" t="s">
        <v>46</v>
      </c>
      <c r="E19" s="22" t="s">
        <v>28</v>
      </c>
      <c r="F19" s="68"/>
      <c r="G19" s="22"/>
    </row>
    <row r="20" customHeight="1" spans="1:7">
      <c r="A20" s="22">
        <v>17</v>
      </c>
      <c r="B20" s="23" t="s">
        <v>47</v>
      </c>
      <c r="C20" s="22" t="s">
        <v>11</v>
      </c>
      <c r="D20" s="23" t="s">
        <v>48</v>
      </c>
      <c r="E20" s="22" t="s">
        <v>13</v>
      </c>
      <c r="F20" s="69"/>
      <c r="G20" s="22"/>
    </row>
    <row r="21" customHeight="1" spans="1:7">
      <c r="A21" s="22">
        <v>18</v>
      </c>
      <c r="B21" s="23" t="s">
        <v>49</v>
      </c>
      <c r="C21" s="22" t="s">
        <v>11</v>
      </c>
      <c r="D21" s="23" t="s">
        <v>50</v>
      </c>
      <c r="E21" s="22" t="s">
        <v>28</v>
      </c>
      <c r="F21" s="68"/>
      <c r="G21" s="22"/>
    </row>
    <row r="22" customHeight="1" spans="1:7">
      <c r="A22" s="22">
        <v>19</v>
      </c>
      <c r="B22" s="23" t="s">
        <v>51</v>
      </c>
      <c r="C22" s="22" t="s">
        <v>52</v>
      </c>
      <c r="D22" s="23" t="s">
        <v>53</v>
      </c>
      <c r="E22" s="22" t="s">
        <v>13</v>
      </c>
      <c r="F22" s="68"/>
      <c r="G22" s="26"/>
    </row>
    <row r="23" customHeight="1" spans="1:7">
      <c r="A23" s="22">
        <v>20</v>
      </c>
      <c r="B23" s="23" t="s">
        <v>54</v>
      </c>
      <c r="C23" s="22" t="s">
        <v>52</v>
      </c>
      <c r="D23" s="23" t="s">
        <v>55</v>
      </c>
      <c r="E23" s="22" t="s">
        <v>13</v>
      </c>
      <c r="F23" s="68"/>
      <c r="G23" s="22"/>
    </row>
    <row r="24" customHeight="1" spans="1:7">
      <c r="A24" s="22">
        <v>21</v>
      </c>
      <c r="B24" s="23" t="s">
        <v>56</v>
      </c>
      <c r="C24" s="22" t="s">
        <v>57</v>
      </c>
      <c r="D24" s="23" t="s">
        <v>58</v>
      </c>
      <c r="E24" s="22" t="s">
        <v>13</v>
      </c>
      <c r="F24" s="68"/>
      <c r="G24" s="22"/>
    </row>
    <row r="25" customHeight="1" spans="1:7">
      <c r="A25" s="22">
        <v>22</v>
      </c>
      <c r="B25" s="23" t="s">
        <v>59</v>
      </c>
      <c r="C25" s="22" t="s">
        <v>57</v>
      </c>
      <c r="D25" s="23" t="s">
        <v>60</v>
      </c>
      <c r="E25" s="22" t="s">
        <v>13</v>
      </c>
      <c r="F25" s="68"/>
      <c r="G25" s="22"/>
    </row>
    <row r="26" s="54" customFormat="1" customHeight="1" spans="1:7">
      <c r="A26" s="22">
        <v>23</v>
      </c>
      <c r="B26" s="25" t="s">
        <v>61</v>
      </c>
      <c r="C26" s="26" t="s">
        <v>57</v>
      </c>
      <c r="D26" s="23" t="s">
        <v>62</v>
      </c>
      <c r="E26" s="22" t="s">
        <v>13</v>
      </c>
      <c r="F26" s="68"/>
      <c r="G26" s="26"/>
    </row>
    <row r="27" customHeight="1" spans="1:7">
      <c r="A27" s="22">
        <v>24</v>
      </c>
      <c r="B27" s="23" t="s">
        <v>63</v>
      </c>
      <c r="C27" s="22" t="s">
        <v>57</v>
      </c>
      <c r="D27" s="23" t="s">
        <v>64</v>
      </c>
      <c r="E27" s="22" t="s">
        <v>13</v>
      </c>
      <c r="F27" s="68"/>
      <c r="G27" s="22"/>
    </row>
    <row r="28" s="54" customFormat="1" customHeight="1" spans="1:7">
      <c r="A28" s="22">
        <v>25</v>
      </c>
      <c r="B28" s="25" t="s">
        <v>65</v>
      </c>
      <c r="C28" s="26" t="s">
        <v>57</v>
      </c>
      <c r="D28" s="23" t="s">
        <v>66</v>
      </c>
      <c r="E28" s="22" t="s">
        <v>13</v>
      </c>
      <c r="F28" s="68"/>
      <c r="G28" s="26"/>
    </row>
    <row r="29" customHeight="1" spans="1:7">
      <c r="A29" s="22">
        <v>26</v>
      </c>
      <c r="B29" s="23" t="s">
        <v>67</v>
      </c>
      <c r="C29" s="22" t="s">
        <v>57</v>
      </c>
      <c r="D29" s="23" t="s">
        <v>68</v>
      </c>
      <c r="E29" s="22" t="s">
        <v>13</v>
      </c>
      <c r="F29" s="68"/>
      <c r="G29" s="22"/>
    </row>
    <row r="30" customHeight="1" spans="1:7">
      <c r="A30" s="22">
        <v>27</v>
      </c>
      <c r="B30" s="23" t="s">
        <v>69</v>
      </c>
      <c r="C30" s="22" t="s">
        <v>57</v>
      </c>
      <c r="D30" s="23" t="s">
        <v>70</v>
      </c>
      <c r="E30" s="22" t="s">
        <v>13</v>
      </c>
      <c r="F30" s="68"/>
      <c r="G30" s="22"/>
    </row>
    <row r="31" customHeight="1" spans="1:7">
      <c r="A31" s="22">
        <v>28</v>
      </c>
      <c r="B31" s="23" t="s">
        <v>71</v>
      </c>
      <c r="C31" s="22" t="s">
        <v>57</v>
      </c>
      <c r="D31" s="23" t="s">
        <v>72</v>
      </c>
      <c r="E31" s="22" t="s">
        <v>13</v>
      </c>
      <c r="F31" s="68"/>
      <c r="G31" s="22"/>
    </row>
    <row r="32" customHeight="1" spans="1:7">
      <c r="A32" s="22">
        <v>29</v>
      </c>
      <c r="B32" s="23" t="s">
        <v>73</v>
      </c>
      <c r="C32" s="22" t="s">
        <v>57</v>
      </c>
      <c r="D32" s="23" t="s">
        <v>74</v>
      </c>
      <c r="E32" s="22" t="s">
        <v>13</v>
      </c>
      <c r="F32" s="68"/>
      <c r="G32" s="22"/>
    </row>
    <row r="33" customHeight="1" spans="1:7">
      <c r="A33" s="22">
        <v>30</v>
      </c>
      <c r="B33" s="23" t="s">
        <v>75</v>
      </c>
      <c r="C33" s="22" t="s">
        <v>57</v>
      </c>
      <c r="D33" s="23" t="s">
        <v>76</v>
      </c>
      <c r="E33" s="22" t="s">
        <v>13</v>
      </c>
      <c r="F33" s="68"/>
      <c r="G33" s="22"/>
    </row>
    <row r="34" customHeight="1" spans="1:7">
      <c r="A34" s="22">
        <v>31</v>
      </c>
      <c r="B34" s="23" t="s">
        <v>77</v>
      </c>
      <c r="C34" s="22" t="s">
        <v>57</v>
      </c>
      <c r="D34" s="25" t="s">
        <v>78</v>
      </c>
      <c r="E34" s="22" t="s">
        <v>28</v>
      </c>
      <c r="F34" s="68"/>
      <c r="G34" s="22"/>
    </row>
    <row r="35" customHeight="1" spans="1:7">
      <c r="A35" s="22">
        <v>32</v>
      </c>
      <c r="B35" s="25" t="s">
        <v>79</v>
      </c>
      <c r="C35" s="26" t="s">
        <v>57</v>
      </c>
      <c r="D35" s="23" t="s">
        <v>80</v>
      </c>
      <c r="E35" s="22" t="s">
        <v>28</v>
      </c>
      <c r="F35" s="68"/>
      <c r="G35" s="22"/>
    </row>
    <row r="36" customHeight="1" spans="1:7">
      <c r="A36" s="22">
        <v>33</v>
      </c>
      <c r="B36" s="23" t="s">
        <v>81</v>
      </c>
      <c r="C36" s="22" t="s">
        <v>82</v>
      </c>
      <c r="D36" s="23" t="s">
        <v>83</v>
      </c>
      <c r="E36" s="22" t="s">
        <v>28</v>
      </c>
      <c r="F36" s="68"/>
      <c r="G36" s="22"/>
    </row>
    <row r="37" customHeight="1" spans="1:7">
      <c r="A37" s="22">
        <v>34</v>
      </c>
      <c r="B37" s="23" t="s">
        <v>84</v>
      </c>
      <c r="C37" s="22" t="s">
        <v>82</v>
      </c>
      <c r="D37" s="23" t="s">
        <v>85</v>
      </c>
      <c r="E37" s="22" t="s">
        <v>28</v>
      </c>
      <c r="F37" s="68"/>
      <c r="G37" s="22"/>
    </row>
    <row r="38" customHeight="1" spans="1:7">
      <c r="A38" s="22">
        <v>35</v>
      </c>
      <c r="B38" s="23" t="s">
        <v>86</v>
      </c>
      <c r="C38" s="22" t="s">
        <v>82</v>
      </c>
      <c r="D38" s="23" t="s">
        <v>87</v>
      </c>
      <c r="E38" s="22" t="s">
        <v>28</v>
      </c>
      <c r="F38" s="68"/>
      <c r="G38" s="22"/>
    </row>
    <row r="39" customHeight="1" spans="1:7">
      <c r="A39" s="22">
        <v>36</v>
      </c>
      <c r="B39" s="23" t="s">
        <v>88</v>
      </c>
      <c r="C39" s="22" t="s">
        <v>82</v>
      </c>
      <c r="D39" s="23" t="s">
        <v>89</v>
      </c>
      <c r="E39" s="22" t="s">
        <v>28</v>
      </c>
      <c r="F39" s="69"/>
      <c r="G39" s="22"/>
    </row>
    <row r="40" customHeight="1" spans="1:7">
      <c r="A40" s="22">
        <v>37</v>
      </c>
      <c r="B40" s="23" t="s">
        <v>90</v>
      </c>
      <c r="C40" s="22" t="s">
        <v>82</v>
      </c>
      <c r="D40" s="23" t="s">
        <v>91</v>
      </c>
      <c r="E40" s="22" t="s">
        <v>28</v>
      </c>
      <c r="F40" s="69"/>
      <c r="G40" s="22"/>
    </row>
    <row r="41" customHeight="1" spans="1:7">
      <c r="A41" s="22">
        <v>38</v>
      </c>
      <c r="B41" s="70" t="s">
        <v>92</v>
      </c>
      <c r="C41" s="22" t="s">
        <v>93</v>
      </c>
      <c r="D41" s="23" t="s">
        <v>94</v>
      </c>
      <c r="E41" s="22" t="s">
        <v>28</v>
      </c>
      <c r="F41" s="68"/>
      <c r="G41" s="22"/>
    </row>
    <row r="42" customHeight="1" spans="1:7">
      <c r="A42" s="22">
        <v>39</v>
      </c>
      <c r="B42" s="70" t="s">
        <v>95</v>
      </c>
      <c r="C42" s="22" t="s">
        <v>93</v>
      </c>
      <c r="D42" s="23" t="s">
        <v>96</v>
      </c>
      <c r="E42" s="22" t="s">
        <v>28</v>
      </c>
      <c r="F42" s="68"/>
      <c r="G42" s="22"/>
    </row>
    <row r="43" customHeight="1" spans="1:7">
      <c r="A43" s="22">
        <v>40</v>
      </c>
      <c r="B43" s="70" t="s">
        <v>97</v>
      </c>
      <c r="C43" s="22" t="s">
        <v>93</v>
      </c>
      <c r="D43" s="23" t="s">
        <v>98</v>
      </c>
      <c r="E43" s="22" t="s">
        <v>28</v>
      </c>
      <c r="F43" s="68"/>
      <c r="G43" s="22"/>
    </row>
    <row r="44" customHeight="1" spans="1:7">
      <c r="A44" s="22">
        <v>41</v>
      </c>
      <c r="B44" s="70" t="s">
        <v>99</v>
      </c>
      <c r="C44" s="22" t="s">
        <v>93</v>
      </c>
      <c r="D44" s="23" t="s">
        <v>100</v>
      </c>
      <c r="E44" s="22" t="s">
        <v>28</v>
      </c>
      <c r="F44" s="68"/>
      <c r="G44" s="22"/>
    </row>
    <row r="45" customHeight="1" spans="1:7">
      <c r="A45" s="22">
        <v>42</v>
      </c>
      <c r="B45" s="70" t="s">
        <v>101</v>
      </c>
      <c r="C45" s="22" t="s">
        <v>93</v>
      </c>
      <c r="D45" s="23" t="s">
        <v>102</v>
      </c>
      <c r="E45" s="22" t="s">
        <v>28</v>
      </c>
      <c r="F45" s="68"/>
      <c r="G45" s="22"/>
    </row>
    <row r="46" customHeight="1" spans="1:7">
      <c r="A46" s="22">
        <v>43</v>
      </c>
      <c r="B46" s="70" t="s">
        <v>103</v>
      </c>
      <c r="C46" s="22" t="s">
        <v>93</v>
      </c>
      <c r="D46" s="23" t="s">
        <v>104</v>
      </c>
      <c r="E46" s="22" t="s">
        <v>28</v>
      </c>
      <c r="F46" s="68"/>
      <c r="G46" s="22"/>
    </row>
    <row r="47" customHeight="1" spans="1:7">
      <c r="A47" s="22">
        <v>44</v>
      </c>
      <c r="B47" s="70" t="s">
        <v>105</v>
      </c>
      <c r="C47" s="22" t="s">
        <v>93</v>
      </c>
      <c r="D47" s="23" t="s">
        <v>106</v>
      </c>
      <c r="E47" s="22" t="s">
        <v>28</v>
      </c>
      <c r="F47" s="68"/>
      <c r="G47" s="22"/>
    </row>
    <row r="48" customHeight="1" spans="1:7">
      <c r="A48" s="22">
        <v>45</v>
      </c>
      <c r="B48" s="70" t="s">
        <v>107</v>
      </c>
      <c r="C48" s="22" t="s">
        <v>93</v>
      </c>
      <c r="D48" s="23" t="s">
        <v>108</v>
      </c>
      <c r="E48" s="22" t="s">
        <v>28</v>
      </c>
      <c r="F48" s="68"/>
      <c r="G48" s="22"/>
    </row>
    <row r="49" customHeight="1" spans="1:7">
      <c r="A49" s="22">
        <v>46</v>
      </c>
      <c r="B49" s="23" t="s">
        <v>109</v>
      </c>
      <c r="C49" s="22" t="s">
        <v>82</v>
      </c>
      <c r="D49" s="23" t="s">
        <v>110</v>
      </c>
      <c r="E49" s="22" t="s">
        <v>28</v>
      </c>
      <c r="F49" s="68"/>
      <c r="G49" s="22"/>
    </row>
    <row r="50" customHeight="1" spans="1:7">
      <c r="A50" s="22">
        <v>47</v>
      </c>
      <c r="B50" s="23" t="s">
        <v>111</v>
      </c>
      <c r="C50" s="22" t="s">
        <v>112</v>
      </c>
      <c r="D50" s="23" t="s">
        <v>113</v>
      </c>
      <c r="E50" s="22" t="s">
        <v>13</v>
      </c>
      <c r="F50" s="68"/>
      <c r="G50" s="22"/>
    </row>
    <row r="51" customHeight="1" spans="1:7">
      <c r="A51" s="22">
        <v>48</v>
      </c>
      <c r="B51" s="23" t="s">
        <v>114</v>
      </c>
      <c r="C51" s="22" t="s">
        <v>112</v>
      </c>
      <c r="D51" s="23" t="s">
        <v>115</v>
      </c>
      <c r="E51" s="22" t="s">
        <v>116</v>
      </c>
      <c r="F51" s="68"/>
      <c r="G51" s="22"/>
    </row>
    <row r="52" customHeight="1" spans="1:7">
      <c r="A52" s="22">
        <v>49</v>
      </c>
      <c r="B52" s="23" t="s">
        <v>117</v>
      </c>
      <c r="C52" s="22" t="s">
        <v>112</v>
      </c>
      <c r="D52" s="23" t="s">
        <v>115</v>
      </c>
      <c r="E52" s="22" t="s">
        <v>116</v>
      </c>
      <c r="F52" s="68"/>
      <c r="G52" s="22"/>
    </row>
    <row r="53" customHeight="1" spans="1:7">
      <c r="A53" s="22">
        <v>50</v>
      </c>
      <c r="B53" s="23" t="s">
        <v>118</v>
      </c>
      <c r="C53" s="22" t="s">
        <v>112</v>
      </c>
      <c r="D53" s="23" t="s">
        <v>119</v>
      </c>
      <c r="E53" s="22" t="s">
        <v>116</v>
      </c>
      <c r="F53" s="68"/>
      <c r="G53" s="22"/>
    </row>
    <row r="54" customHeight="1" spans="1:7">
      <c r="A54" s="22">
        <v>51</v>
      </c>
      <c r="B54" s="23" t="s">
        <v>120</v>
      </c>
      <c r="C54" s="22" t="s">
        <v>112</v>
      </c>
      <c r="D54" s="23" t="s">
        <v>119</v>
      </c>
      <c r="E54" s="22" t="s">
        <v>116</v>
      </c>
      <c r="F54" s="68"/>
      <c r="G54" s="22"/>
    </row>
    <row r="55" customHeight="1" spans="1:7">
      <c r="A55" s="22">
        <v>52</v>
      </c>
      <c r="B55" s="23" t="s">
        <v>121</v>
      </c>
      <c r="C55" s="22" t="s">
        <v>122</v>
      </c>
      <c r="D55" s="23" t="s">
        <v>123</v>
      </c>
      <c r="E55" s="22" t="s">
        <v>13</v>
      </c>
      <c r="F55" s="31"/>
      <c r="G55" s="22"/>
    </row>
    <row r="56" customHeight="1" spans="1:7">
      <c r="A56" s="22">
        <v>53</v>
      </c>
      <c r="B56" s="23" t="s">
        <v>124</v>
      </c>
      <c r="C56" s="22" t="s">
        <v>122</v>
      </c>
      <c r="D56" s="23" t="s">
        <v>125</v>
      </c>
      <c r="E56" s="22" t="s">
        <v>13</v>
      </c>
      <c r="F56" s="69"/>
      <c r="G56" s="22"/>
    </row>
    <row r="57" customHeight="1" spans="1:7">
      <c r="A57" s="22">
        <v>54</v>
      </c>
      <c r="B57" s="23" t="s">
        <v>126</v>
      </c>
      <c r="C57" s="22" t="s">
        <v>122</v>
      </c>
      <c r="D57" s="23" t="s">
        <v>127</v>
      </c>
      <c r="E57" s="22" t="s">
        <v>13</v>
      </c>
      <c r="F57" s="69"/>
      <c r="G57" s="22"/>
    </row>
    <row r="58" customHeight="1" spans="1:7">
      <c r="A58" s="22">
        <v>55</v>
      </c>
      <c r="B58" s="23" t="s">
        <v>128</v>
      </c>
      <c r="C58" s="22" t="s">
        <v>122</v>
      </c>
      <c r="D58" s="23" t="s">
        <v>129</v>
      </c>
      <c r="E58" s="22" t="s">
        <v>13</v>
      </c>
      <c r="F58" s="69"/>
      <c r="G58" s="22"/>
    </row>
    <row r="59" customHeight="1" spans="1:7">
      <c r="A59" s="22">
        <v>56</v>
      </c>
      <c r="B59" s="23" t="s">
        <v>130</v>
      </c>
      <c r="C59" s="22" t="s">
        <v>122</v>
      </c>
      <c r="D59" s="23" t="s">
        <v>131</v>
      </c>
      <c r="E59" s="22" t="s">
        <v>13</v>
      </c>
      <c r="F59" s="69"/>
      <c r="G59" s="22"/>
    </row>
    <row r="60" customHeight="1" spans="1:7">
      <c r="A60" s="22">
        <v>57</v>
      </c>
      <c r="B60" s="23" t="s">
        <v>132</v>
      </c>
      <c r="C60" s="22" t="s">
        <v>122</v>
      </c>
      <c r="D60" s="23" t="s">
        <v>133</v>
      </c>
      <c r="E60" s="22" t="s">
        <v>13</v>
      </c>
      <c r="F60" s="69"/>
      <c r="G60" s="22"/>
    </row>
    <row r="61" s="8" customFormat="1" customHeight="1" spans="1:7">
      <c r="A61" s="22">
        <v>58</v>
      </c>
      <c r="B61" s="23" t="s">
        <v>134</v>
      </c>
      <c r="C61" s="22" t="s">
        <v>135</v>
      </c>
      <c r="D61" s="23" t="s">
        <v>136</v>
      </c>
      <c r="E61" s="22" t="s">
        <v>13</v>
      </c>
      <c r="F61" s="68"/>
      <c r="G61" s="22"/>
    </row>
    <row r="62" s="8" customFormat="1" customHeight="1" spans="1:7">
      <c r="A62" s="22">
        <v>59</v>
      </c>
      <c r="B62" s="23" t="s">
        <v>137</v>
      </c>
      <c r="C62" s="22" t="s">
        <v>52</v>
      </c>
      <c r="D62" s="23" t="s">
        <v>138</v>
      </c>
      <c r="E62" s="22" t="s">
        <v>28</v>
      </c>
      <c r="F62" s="68"/>
      <c r="G62" s="22"/>
    </row>
    <row r="63" s="8" customFormat="1" customHeight="1" spans="1:7">
      <c r="A63" s="22">
        <v>60</v>
      </c>
      <c r="B63" s="23" t="s">
        <v>139</v>
      </c>
      <c r="C63" s="22" t="s">
        <v>52</v>
      </c>
      <c r="D63" s="23"/>
      <c r="E63" s="22" t="s">
        <v>140</v>
      </c>
      <c r="F63" s="68"/>
      <c r="G63" s="22"/>
    </row>
    <row r="64" s="8" customFormat="1" customHeight="1" spans="1:7">
      <c r="A64" s="22">
        <v>61</v>
      </c>
      <c r="B64" s="23" t="s">
        <v>141</v>
      </c>
      <c r="C64" s="22" t="s">
        <v>52</v>
      </c>
      <c r="D64" s="23" t="s">
        <v>142</v>
      </c>
      <c r="E64" s="22" t="s">
        <v>140</v>
      </c>
      <c r="F64" s="68"/>
      <c r="G64" s="22"/>
    </row>
    <row r="65" s="8" customFormat="1" customHeight="1" spans="1:7">
      <c r="A65" s="22">
        <v>62</v>
      </c>
      <c r="B65" s="23" t="s">
        <v>143</v>
      </c>
      <c r="C65" s="22" t="s">
        <v>144</v>
      </c>
      <c r="D65" s="23" t="s">
        <v>145</v>
      </c>
      <c r="E65" s="22" t="s">
        <v>146</v>
      </c>
      <c r="F65" s="68"/>
      <c r="G65" s="22"/>
    </row>
    <row r="66" s="8" customFormat="1" customHeight="1" spans="1:7">
      <c r="A66" s="22">
        <v>63</v>
      </c>
      <c r="B66" s="23" t="s">
        <v>147</v>
      </c>
      <c r="C66" s="22" t="s">
        <v>144</v>
      </c>
      <c r="D66" s="23" t="s">
        <v>148</v>
      </c>
      <c r="E66" s="22" t="s">
        <v>146</v>
      </c>
      <c r="F66" s="68"/>
      <c r="G66" s="22"/>
    </row>
    <row r="67" s="8" customFormat="1" customHeight="1" spans="1:7">
      <c r="A67" s="22">
        <v>64</v>
      </c>
      <c r="B67" s="23" t="s">
        <v>149</v>
      </c>
      <c r="C67" s="22" t="s">
        <v>144</v>
      </c>
      <c r="D67" s="23" t="s">
        <v>150</v>
      </c>
      <c r="E67" s="22" t="s">
        <v>146</v>
      </c>
      <c r="F67" s="68"/>
      <c r="G67" s="22"/>
    </row>
    <row r="68" s="8" customFormat="1" customHeight="1" spans="1:7">
      <c r="A68" s="22">
        <v>65</v>
      </c>
      <c r="B68" s="23" t="s">
        <v>151</v>
      </c>
      <c r="C68" s="22" t="s">
        <v>52</v>
      </c>
      <c r="D68" s="23" t="s">
        <v>152</v>
      </c>
      <c r="E68" s="22" t="s">
        <v>153</v>
      </c>
      <c r="F68" s="68"/>
      <c r="G68" s="22"/>
    </row>
    <row r="69" customFormat="1" customHeight="1" spans="1:7">
      <c r="A69" s="22">
        <v>66</v>
      </c>
      <c r="B69" s="23" t="s">
        <v>154</v>
      </c>
      <c r="C69" s="22" t="s">
        <v>52</v>
      </c>
      <c r="D69" s="23" t="s">
        <v>155</v>
      </c>
      <c r="E69" s="22" t="s">
        <v>153</v>
      </c>
      <c r="F69" s="68"/>
      <c r="G69" s="71"/>
    </row>
    <row r="70" s="8" customFormat="1" customHeight="1" spans="1:7">
      <c r="A70" s="22">
        <v>67</v>
      </c>
      <c r="B70" s="23" t="s">
        <v>156</v>
      </c>
      <c r="C70" s="22" t="s">
        <v>157</v>
      </c>
      <c r="D70" s="23" t="s">
        <v>158</v>
      </c>
      <c r="E70" s="22" t="s">
        <v>28</v>
      </c>
      <c r="F70" s="68"/>
      <c r="G70" s="22"/>
    </row>
    <row r="71" customFormat="1" customHeight="1" spans="1:7">
      <c r="A71" s="22">
        <v>68</v>
      </c>
      <c r="B71" s="23" t="s">
        <v>159</v>
      </c>
      <c r="C71" s="22" t="s">
        <v>157</v>
      </c>
      <c r="D71" s="23" t="s">
        <v>160</v>
      </c>
      <c r="E71" s="22" t="s">
        <v>28</v>
      </c>
      <c r="F71" s="68"/>
      <c r="G71" s="72"/>
    </row>
    <row r="72" customFormat="1" customHeight="1" spans="1:7">
      <c r="A72" s="22">
        <v>69</v>
      </c>
      <c r="B72" s="23" t="s">
        <v>161</v>
      </c>
      <c r="C72" s="22" t="s">
        <v>157</v>
      </c>
      <c r="D72" s="23" t="s">
        <v>162</v>
      </c>
      <c r="E72" s="22" t="s">
        <v>28</v>
      </c>
      <c r="F72" s="68"/>
      <c r="G72" s="72"/>
    </row>
    <row r="73" customFormat="1" customHeight="1" spans="1:7">
      <c r="A73" s="22">
        <v>70</v>
      </c>
      <c r="B73" s="23" t="s">
        <v>163</v>
      </c>
      <c r="C73" s="22" t="s">
        <v>157</v>
      </c>
      <c r="D73" s="23" t="s">
        <v>164</v>
      </c>
      <c r="E73" s="22" t="s">
        <v>28</v>
      </c>
      <c r="F73" s="68"/>
      <c r="G73" s="72"/>
    </row>
    <row r="74" customFormat="1" customHeight="1" spans="1:7">
      <c r="A74" s="22">
        <v>71</v>
      </c>
      <c r="B74" s="23" t="s">
        <v>165</v>
      </c>
      <c r="C74" s="22" t="s">
        <v>157</v>
      </c>
      <c r="D74" s="23" t="s">
        <v>166</v>
      </c>
      <c r="E74" s="22" t="s">
        <v>140</v>
      </c>
      <c r="F74" s="68"/>
      <c r="G74" s="72"/>
    </row>
    <row r="75" customFormat="1" customHeight="1" spans="1:7">
      <c r="A75" s="22">
        <v>72</v>
      </c>
      <c r="B75" s="23" t="s">
        <v>167</v>
      </c>
      <c r="C75" s="22" t="s">
        <v>135</v>
      </c>
      <c r="D75" s="23" t="s">
        <v>168</v>
      </c>
      <c r="E75" s="22" t="s">
        <v>153</v>
      </c>
      <c r="F75" s="68"/>
      <c r="G75" s="72"/>
    </row>
    <row r="76" customFormat="1" customHeight="1" spans="1:7">
      <c r="A76" s="22">
        <v>73</v>
      </c>
      <c r="B76" s="23" t="s">
        <v>169</v>
      </c>
      <c r="C76" s="22" t="s">
        <v>170</v>
      </c>
      <c r="D76" s="23" t="s">
        <v>171</v>
      </c>
      <c r="E76" s="22" t="s">
        <v>153</v>
      </c>
      <c r="F76" s="68"/>
      <c r="G76" s="72"/>
    </row>
    <row r="77" customFormat="1" customHeight="1" spans="1:7">
      <c r="A77" s="22">
        <v>74</v>
      </c>
      <c r="B77" s="23" t="s">
        <v>172</v>
      </c>
      <c r="C77" s="22" t="s">
        <v>170</v>
      </c>
      <c r="D77" s="23" t="s">
        <v>173</v>
      </c>
      <c r="E77" s="22" t="s">
        <v>153</v>
      </c>
      <c r="F77" s="68"/>
      <c r="G77" s="72"/>
    </row>
    <row r="78" customFormat="1" customHeight="1" spans="1:7">
      <c r="A78" s="22">
        <v>75</v>
      </c>
      <c r="B78" s="23" t="s">
        <v>174</v>
      </c>
      <c r="C78" s="22" t="s">
        <v>170</v>
      </c>
      <c r="D78" s="23"/>
      <c r="E78" s="22" t="s">
        <v>175</v>
      </c>
      <c r="F78" s="68"/>
      <c r="G78" s="72"/>
    </row>
    <row r="79" customFormat="1" customHeight="1" spans="1:7">
      <c r="A79" s="22">
        <v>76</v>
      </c>
      <c r="B79" s="23" t="s">
        <v>69</v>
      </c>
      <c r="C79" s="22" t="s">
        <v>176</v>
      </c>
      <c r="D79" s="23" t="s">
        <v>177</v>
      </c>
      <c r="E79" s="22" t="s">
        <v>153</v>
      </c>
      <c r="F79" s="68"/>
      <c r="G79" s="72"/>
    </row>
    <row r="80" customFormat="1" customHeight="1" spans="1:7">
      <c r="A80" s="22">
        <v>77</v>
      </c>
      <c r="B80" s="23" t="s">
        <v>178</v>
      </c>
      <c r="C80" s="22" t="s">
        <v>176</v>
      </c>
      <c r="D80" s="23" t="s">
        <v>179</v>
      </c>
      <c r="E80" s="22" t="s">
        <v>13</v>
      </c>
      <c r="F80" s="68"/>
      <c r="G80" s="72"/>
    </row>
    <row r="81" customFormat="1" customHeight="1" spans="1:7">
      <c r="A81" s="22">
        <v>78</v>
      </c>
      <c r="B81" s="23" t="s">
        <v>180</v>
      </c>
      <c r="C81" s="22" t="s">
        <v>181</v>
      </c>
      <c r="D81" s="23" t="s">
        <v>182</v>
      </c>
      <c r="E81" s="22" t="s">
        <v>153</v>
      </c>
      <c r="F81" s="68"/>
      <c r="G81" s="72"/>
    </row>
    <row r="82" s="55" customFormat="1" customHeight="1" spans="1:7">
      <c r="A82" s="22">
        <v>79</v>
      </c>
      <c r="B82" s="23" t="s">
        <v>183</v>
      </c>
      <c r="C82" s="22" t="s">
        <v>181</v>
      </c>
      <c r="D82" s="23" t="s">
        <v>184</v>
      </c>
      <c r="E82" s="22" t="s">
        <v>28</v>
      </c>
      <c r="F82" s="68"/>
      <c r="G82" s="73"/>
    </row>
    <row r="83" customFormat="1" customHeight="1" spans="1:7">
      <c r="A83" s="22">
        <v>80</v>
      </c>
      <c r="B83" s="23" t="s">
        <v>185</v>
      </c>
      <c r="C83" s="22" t="s">
        <v>181</v>
      </c>
      <c r="D83" s="23" t="s">
        <v>186</v>
      </c>
      <c r="E83" s="22" t="s">
        <v>28</v>
      </c>
      <c r="F83" s="68"/>
      <c r="G83" s="72"/>
    </row>
    <row r="84" customFormat="1" customHeight="1" spans="1:7">
      <c r="A84" s="22">
        <v>81</v>
      </c>
      <c r="B84" s="23" t="s">
        <v>187</v>
      </c>
      <c r="C84" s="22" t="s">
        <v>181</v>
      </c>
      <c r="D84" s="23" t="s">
        <v>188</v>
      </c>
      <c r="E84" s="22" t="s">
        <v>28</v>
      </c>
      <c r="F84" s="68"/>
      <c r="G84" s="72"/>
    </row>
    <row r="85" customFormat="1" customHeight="1" spans="1:7">
      <c r="A85" s="22">
        <v>82</v>
      </c>
      <c r="B85" s="23" t="s">
        <v>189</v>
      </c>
      <c r="C85" s="22" t="s">
        <v>181</v>
      </c>
      <c r="D85" s="23" t="s">
        <v>190</v>
      </c>
      <c r="E85" s="22" t="s">
        <v>28</v>
      </c>
      <c r="F85" s="68"/>
      <c r="G85" s="72"/>
    </row>
    <row r="86" customFormat="1" customHeight="1" spans="1:7">
      <c r="A86" s="22">
        <v>83</v>
      </c>
      <c r="B86" s="23" t="s">
        <v>191</v>
      </c>
      <c r="C86" s="22" t="s">
        <v>181</v>
      </c>
      <c r="D86" s="23" t="s">
        <v>192</v>
      </c>
      <c r="E86" s="22" t="s">
        <v>28</v>
      </c>
      <c r="F86" s="68"/>
      <c r="G86" s="72"/>
    </row>
    <row r="87" customHeight="1" spans="1:7">
      <c r="A87" s="22">
        <v>84</v>
      </c>
      <c r="B87" s="25" t="s">
        <v>193</v>
      </c>
      <c r="C87" s="26" t="s">
        <v>194</v>
      </c>
      <c r="D87" s="25" t="s">
        <v>195</v>
      </c>
      <c r="E87" s="22" t="s">
        <v>196</v>
      </c>
      <c r="F87" s="69"/>
      <c r="G87" s="22"/>
    </row>
    <row r="88" customHeight="1" spans="1:7">
      <c r="A88" s="22">
        <v>85</v>
      </c>
      <c r="B88" s="23" t="s">
        <v>197</v>
      </c>
      <c r="C88" s="22" t="s">
        <v>198</v>
      </c>
      <c r="D88" s="23" t="s">
        <v>199</v>
      </c>
      <c r="E88" s="22" t="s">
        <v>153</v>
      </c>
      <c r="F88" s="68"/>
      <c r="G88" s="22"/>
    </row>
    <row r="89" customHeight="1" spans="1:7">
      <c r="A89" s="22">
        <v>86</v>
      </c>
      <c r="B89" s="23" t="s">
        <v>200</v>
      </c>
      <c r="C89" s="26" t="s">
        <v>201</v>
      </c>
      <c r="D89" s="23"/>
      <c r="E89" s="22" t="s">
        <v>13</v>
      </c>
      <c r="F89" s="69"/>
      <c r="G89" s="22"/>
    </row>
    <row r="90" customHeight="1" spans="1:7">
      <c r="A90" s="22">
        <v>87</v>
      </c>
      <c r="B90" s="25" t="s">
        <v>202</v>
      </c>
      <c r="C90" s="26" t="s">
        <v>203</v>
      </c>
      <c r="D90" s="25" t="s">
        <v>204</v>
      </c>
      <c r="E90" s="22" t="s">
        <v>13</v>
      </c>
      <c r="F90" s="69"/>
      <c r="G90" s="74"/>
    </row>
    <row r="91" customHeight="1" spans="1:7">
      <c r="A91" s="22">
        <v>88</v>
      </c>
      <c r="B91" s="23" t="s">
        <v>205</v>
      </c>
      <c r="C91" s="22" t="s">
        <v>206</v>
      </c>
      <c r="D91" s="23" t="s">
        <v>207</v>
      </c>
      <c r="E91" s="22" t="s">
        <v>28</v>
      </c>
      <c r="F91" s="69"/>
      <c r="G91" s="22"/>
    </row>
    <row r="92" customHeight="1" spans="1:7">
      <c r="A92" s="22">
        <v>89</v>
      </c>
      <c r="B92" s="23" t="s">
        <v>208</v>
      </c>
      <c r="C92" s="22" t="s">
        <v>176</v>
      </c>
      <c r="D92" s="23" t="s">
        <v>209</v>
      </c>
      <c r="E92" s="22" t="s">
        <v>13</v>
      </c>
      <c r="F92" s="69"/>
      <c r="G92" s="22"/>
    </row>
    <row r="93" customHeight="1" spans="1:7">
      <c r="A93" s="22">
        <v>90</v>
      </c>
      <c r="B93" s="23" t="s">
        <v>210</v>
      </c>
      <c r="C93" s="22" t="s">
        <v>211</v>
      </c>
      <c r="D93" s="23" t="s">
        <v>212</v>
      </c>
      <c r="E93" s="22" t="s">
        <v>13</v>
      </c>
      <c r="F93" s="69"/>
      <c r="G93" s="22"/>
    </row>
    <row r="94" customHeight="1" spans="1:7">
      <c r="A94" s="22">
        <v>91</v>
      </c>
      <c r="B94" s="23" t="s">
        <v>213</v>
      </c>
      <c r="C94" s="22" t="s">
        <v>214</v>
      </c>
      <c r="D94" s="23" t="s">
        <v>215</v>
      </c>
      <c r="E94" s="22" t="s">
        <v>13</v>
      </c>
      <c r="F94" s="69"/>
      <c r="G94" s="22"/>
    </row>
    <row r="95" customHeight="1" spans="1:7">
      <c r="A95" s="22">
        <v>92</v>
      </c>
      <c r="B95" s="23" t="s">
        <v>216</v>
      </c>
      <c r="C95" s="22" t="s">
        <v>214</v>
      </c>
      <c r="D95" s="23" t="s">
        <v>217</v>
      </c>
      <c r="E95" s="22" t="s">
        <v>13</v>
      </c>
      <c r="F95" s="69"/>
      <c r="G95" s="22"/>
    </row>
    <row r="96" customHeight="1" spans="1:7">
      <c r="A96" s="22">
        <v>93</v>
      </c>
      <c r="B96" s="23" t="s">
        <v>218</v>
      </c>
      <c r="C96" s="22" t="s">
        <v>214</v>
      </c>
      <c r="D96" s="23" t="s">
        <v>219</v>
      </c>
      <c r="E96" s="22" t="s">
        <v>220</v>
      </c>
      <c r="F96" s="69"/>
      <c r="G96" s="22"/>
    </row>
    <row r="97" customHeight="1" spans="1:7">
      <c r="A97" s="22">
        <v>94</v>
      </c>
      <c r="B97" s="23" t="s">
        <v>221</v>
      </c>
      <c r="C97" s="22" t="s">
        <v>214</v>
      </c>
      <c r="D97" s="23" t="s">
        <v>222</v>
      </c>
      <c r="E97" s="22" t="s">
        <v>28</v>
      </c>
      <c r="F97" s="69"/>
      <c r="G97" s="22"/>
    </row>
    <row r="98" customHeight="1" spans="1:7">
      <c r="A98" s="22">
        <v>95</v>
      </c>
      <c r="B98" s="23" t="s">
        <v>223</v>
      </c>
      <c r="C98" s="22" t="s">
        <v>176</v>
      </c>
      <c r="D98" s="23" t="s">
        <v>224</v>
      </c>
      <c r="E98" s="22" t="s">
        <v>13</v>
      </c>
      <c r="F98" s="69"/>
      <c r="G98" s="22"/>
    </row>
    <row r="99" customHeight="1" spans="1:7">
      <c r="A99" s="22">
        <v>96</v>
      </c>
      <c r="B99" s="23" t="s">
        <v>225</v>
      </c>
      <c r="C99" s="22" t="s">
        <v>226</v>
      </c>
      <c r="D99" s="23" t="s">
        <v>227</v>
      </c>
      <c r="E99" s="22" t="s">
        <v>28</v>
      </c>
      <c r="F99" s="69"/>
      <c r="G99" s="22"/>
    </row>
    <row r="100" customHeight="1" spans="1:7">
      <c r="A100" s="22">
        <v>97</v>
      </c>
      <c r="B100" s="23" t="s">
        <v>228</v>
      </c>
      <c r="C100" s="22" t="s">
        <v>229</v>
      </c>
      <c r="D100" s="23" t="s">
        <v>227</v>
      </c>
      <c r="E100" s="22" t="s">
        <v>28</v>
      </c>
      <c r="F100" s="69"/>
      <c r="G100" s="22"/>
    </row>
    <row r="101" customHeight="1" spans="1:7">
      <c r="A101" s="22">
        <v>98</v>
      </c>
      <c r="B101" s="23" t="s">
        <v>230</v>
      </c>
      <c r="C101" s="22" t="s">
        <v>194</v>
      </c>
      <c r="D101" s="23"/>
      <c r="E101" s="22" t="s">
        <v>196</v>
      </c>
      <c r="F101" s="69"/>
      <c r="G101" s="22"/>
    </row>
    <row r="102" customHeight="1" spans="1:7">
      <c r="A102" s="22">
        <v>99</v>
      </c>
      <c r="B102" s="23" t="s">
        <v>231</v>
      </c>
      <c r="C102" s="22" t="s">
        <v>232</v>
      </c>
      <c r="D102" s="23" t="s">
        <v>233</v>
      </c>
      <c r="E102" s="22" t="s">
        <v>13</v>
      </c>
      <c r="F102" s="68"/>
      <c r="G102" s="22"/>
    </row>
    <row r="103" customHeight="1" spans="1:7">
      <c r="A103" s="22">
        <v>100</v>
      </c>
      <c r="B103" s="23" t="s">
        <v>234</v>
      </c>
      <c r="C103" s="22" t="s">
        <v>235</v>
      </c>
      <c r="D103" s="23" t="s">
        <v>236</v>
      </c>
      <c r="E103" s="22" t="s">
        <v>13</v>
      </c>
      <c r="F103" s="68"/>
      <c r="G103" s="22"/>
    </row>
    <row r="104" customHeight="1" spans="1:7">
      <c r="A104" s="22">
        <v>101</v>
      </c>
      <c r="B104" s="23" t="s">
        <v>237</v>
      </c>
      <c r="C104" s="22" t="s">
        <v>235</v>
      </c>
      <c r="D104" s="23" t="s">
        <v>238</v>
      </c>
      <c r="E104" s="22" t="s">
        <v>28</v>
      </c>
      <c r="F104" s="68"/>
      <c r="G104" s="22"/>
    </row>
    <row r="105" customHeight="1" spans="1:7">
      <c r="A105" s="22">
        <v>102</v>
      </c>
      <c r="B105" s="23" t="s">
        <v>239</v>
      </c>
      <c r="C105" s="22" t="s">
        <v>235</v>
      </c>
      <c r="D105" s="23" t="s">
        <v>240</v>
      </c>
      <c r="E105" s="22" t="s">
        <v>28</v>
      </c>
      <c r="F105" s="68"/>
      <c r="G105" s="22"/>
    </row>
    <row r="106" customHeight="1" spans="1:7">
      <c r="A106" s="22">
        <v>103</v>
      </c>
      <c r="B106" s="23" t="s">
        <v>241</v>
      </c>
      <c r="C106" s="22" t="s">
        <v>235</v>
      </c>
      <c r="D106" s="23" t="s">
        <v>242</v>
      </c>
      <c r="E106" s="22" t="s">
        <v>28</v>
      </c>
      <c r="F106" s="68"/>
      <c r="G106" s="22"/>
    </row>
    <row r="107" customHeight="1" spans="1:7">
      <c r="A107" s="22">
        <v>104</v>
      </c>
      <c r="B107" s="23" t="s">
        <v>243</v>
      </c>
      <c r="C107" s="22" t="s">
        <v>235</v>
      </c>
      <c r="D107" s="23" t="s">
        <v>244</v>
      </c>
      <c r="E107" s="22" t="s">
        <v>28</v>
      </c>
      <c r="F107" s="68"/>
      <c r="G107" s="22"/>
    </row>
    <row r="108" customHeight="1" spans="1:7">
      <c r="A108" s="22">
        <v>105</v>
      </c>
      <c r="B108" s="23" t="s">
        <v>245</v>
      </c>
      <c r="C108" s="22" t="s">
        <v>235</v>
      </c>
      <c r="D108" s="23" t="s">
        <v>246</v>
      </c>
      <c r="E108" s="22" t="s">
        <v>28</v>
      </c>
      <c r="F108" s="68"/>
      <c r="G108" s="22"/>
    </row>
    <row r="109" customHeight="1" spans="1:7">
      <c r="A109" s="22">
        <v>106</v>
      </c>
      <c r="B109" s="23" t="s">
        <v>247</v>
      </c>
      <c r="C109" s="22" t="s">
        <v>235</v>
      </c>
      <c r="D109" s="23" t="s">
        <v>248</v>
      </c>
      <c r="E109" s="22" t="s">
        <v>28</v>
      </c>
      <c r="F109" s="68"/>
      <c r="G109" s="22"/>
    </row>
    <row r="110" customHeight="1" spans="1:7">
      <c r="A110" s="22">
        <v>107</v>
      </c>
      <c r="B110" s="23" t="s">
        <v>249</v>
      </c>
      <c r="C110" s="22" t="s">
        <v>235</v>
      </c>
      <c r="D110" s="23" t="s">
        <v>250</v>
      </c>
      <c r="E110" s="22" t="s">
        <v>28</v>
      </c>
      <c r="F110" s="68"/>
      <c r="G110" s="22"/>
    </row>
    <row r="111" customHeight="1" spans="1:7">
      <c r="A111" s="22">
        <v>108</v>
      </c>
      <c r="B111" s="23" t="s">
        <v>251</v>
      </c>
      <c r="C111" s="22" t="s">
        <v>235</v>
      </c>
      <c r="D111" s="23" t="s">
        <v>252</v>
      </c>
      <c r="E111" s="22" t="s">
        <v>28</v>
      </c>
      <c r="F111" s="68"/>
      <c r="G111" s="22"/>
    </row>
    <row r="112" customHeight="1" spans="1:7">
      <c r="A112" s="22">
        <v>109</v>
      </c>
      <c r="B112" s="23" t="s">
        <v>253</v>
      </c>
      <c r="C112" s="22" t="s">
        <v>235</v>
      </c>
      <c r="D112" s="23" t="s">
        <v>254</v>
      </c>
      <c r="E112" s="22" t="s">
        <v>28</v>
      </c>
      <c r="F112" s="69"/>
      <c r="G112" s="22"/>
    </row>
    <row r="113" customHeight="1" spans="1:7">
      <c r="A113" s="22">
        <v>110</v>
      </c>
      <c r="B113" s="25" t="s">
        <v>255</v>
      </c>
      <c r="C113" s="22" t="s">
        <v>235</v>
      </c>
      <c r="D113" s="25" t="s">
        <v>256</v>
      </c>
      <c r="E113" s="22" t="s">
        <v>28</v>
      </c>
      <c r="F113" s="69"/>
      <c r="G113" s="22"/>
    </row>
    <row r="114" customHeight="1" spans="1:7">
      <c r="A114" s="22">
        <v>111</v>
      </c>
      <c r="B114" s="23" t="s">
        <v>257</v>
      </c>
      <c r="C114" s="22" t="s">
        <v>235</v>
      </c>
      <c r="D114" s="23" t="s">
        <v>258</v>
      </c>
      <c r="E114" s="22" t="s">
        <v>13</v>
      </c>
      <c r="F114" s="69"/>
      <c r="G114" s="22"/>
    </row>
    <row r="115" customHeight="1" spans="1:7">
      <c r="A115" s="22">
        <v>112</v>
      </c>
      <c r="B115" s="23" t="s">
        <v>259</v>
      </c>
      <c r="C115" s="22" t="s">
        <v>235</v>
      </c>
      <c r="D115" s="23"/>
      <c r="E115" s="22" t="s">
        <v>260</v>
      </c>
      <c r="F115" s="69"/>
      <c r="G115" s="22"/>
    </row>
    <row r="116" customHeight="1" spans="1:7">
      <c r="A116" s="22">
        <v>113</v>
      </c>
      <c r="B116" s="23" t="s">
        <v>261</v>
      </c>
      <c r="C116" s="22" t="s">
        <v>235</v>
      </c>
      <c r="D116" s="25"/>
      <c r="E116" s="22" t="s">
        <v>116</v>
      </c>
      <c r="F116" s="69"/>
      <c r="G116" s="22"/>
    </row>
    <row r="117" customFormat="1" customHeight="1" spans="1:7">
      <c r="A117" s="22">
        <v>114</v>
      </c>
      <c r="B117" s="23" t="s">
        <v>262</v>
      </c>
      <c r="C117" s="22" t="s">
        <v>235</v>
      </c>
      <c r="D117" s="25" t="s">
        <v>263</v>
      </c>
      <c r="E117" s="22" t="s">
        <v>28</v>
      </c>
      <c r="F117" s="69"/>
      <c r="G117" s="22"/>
    </row>
    <row r="118" customFormat="1" customHeight="1" spans="1:7">
      <c r="A118" s="22">
        <v>115</v>
      </c>
      <c r="B118" s="23" t="s">
        <v>264</v>
      </c>
      <c r="C118" s="22" t="s">
        <v>235</v>
      </c>
      <c r="D118" s="25" t="s">
        <v>265</v>
      </c>
      <c r="E118" s="22" t="s">
        <v>28</v>
      </c>
      <c r="F118" s="69"/>
      <c r="G118" s="22"/>
    </row>
    <row r="119" customFormat="1" customHeight="1" spans="1:7">
      <c r="A119" s="22">
        <v>116</v>
      </c>
      <c r="B119" s="23" t="s">
        <v>266</v>
      </c>
      <c r="C119" s="22" t="s">
        <v>235</v>
      </c>
      <c r="D119" s="25" t="s">
        <v>267</v>
      </c>
      <c r="E119" s="22" t="s">
        <v>28</v>
      </c>
      <c r="F119" s="69"/>
      <c r="G119" s="22"/>
    </row>
    <row r="120" s="8" customFormat="1" customHeight="1" spans="1:7">
      <c r="A120" s="22">
        <v>117</v>
      </c>
      <c r="B120" s="23" t="s">
        <v>268</v>
      </c>
      <c r="C120" s="22" t="s">
        <v>235</v>
      </c>
      <c r="D120" s="25" t="s">
        <v>269</v>
      </c>
      <c r="E120" s="22" t="s">
        <v>28</v>
      </c>
      <c r="F120" s="69"/>
      <c r="G120" s="22"/>
    </row>
    <row r="121" s="8" customFormat="1" customHeight="1" spans="1:7">
      <c r="A121" s="22">
        <v>118</v>
      </c>
      <c r="B121" s="23" t="s">
        <v>270</v>
      </c>
      <c r="C121" s="22" t="s">
        <v>235</v>
      </c>
      <c r="D121" s="25" t="s">
        <v>271</v>
      </c>
      <c r="E121" s="22" t="s">
        <v>28</v>
      </c>
      <c r="F121" s="69"/>
      <c r="G121" s="22"/>
    </row>
    <row r="122" s="8" customFormat="1" customHeight="1" spans="1:7">
      <c r="A122" s="22">
        <v>119</v>
      </c>
      <c r="B122" s="23" t="s">
        <v>272</v>
      </c>
      <c r="C122" s="22" t="s">
        <v>235</v>
      </c>
      <c r="D122" s="25" t="s">
        <v>273</v>
      </c>
      <c r="E122" s="22" t="s">
        <v>28</v>
      </c>
      <c r="F122" s="69"/>
      <c r="G122" s="22"/>
    </row>
    <row r="123" s="8" customFormat="1" customHeight="1" spans="1:7">
      <c r="A123" s="22">
        <v>120</v>
      </c>
      <c r="B123" s="23" t="s">
        <v>274</v>
      </c>
      <c r="C123" s="22" t="s">
        <v>235</v>
      </c>
      <c r="D123" s="25" t="s">
        <v>275</v>
      </c>
      <c r="E123" s="22" t="s">
        <v>28</v>
      </c>
      <c r="F123" s="69"/>
      <c r="G123" s="22"/>
    </row>
    <row r="124" s="56" customFormat="1" customHeight="1" spans="1:7">
      <c r="A124" s="22">
        <v>121</v>
      </c>
      <c r="B124" s="75" t="s">
        <v>276</v>
      </c>
      <c r="C124" s="22" t="s">
        <v>235</v>
      </c>
      <c r="D124" s="75" t="s">
        <v>277</v>
      </c>
      <c r="E124" s="22" t="s">
        <v>13</v>
      </c>
      <c r="F124" s="76"/>
      <c r="G124" s="77"/>
    </row>
    <row r="125" customHeight="1" spans="1:7">
      <c r="A125" s="22">
        <v>122</v>
      </c>
      <c r="B125" s="23" t="s">
        <v>278</v>
      </c>
      <c r="C125" s="26" t="s">
        <v>279</v>
      </c>
      <c r="D125" s="25" t="s">
        <v>280</v>
      </c>
      <c r="E125" s="22" t="s">
        <v>13</v>
      </c>
      <c r="F125" s="69"/>
      <c r="G125" s="22"/>
    </row>
    <row r="126" customHeight="1" spans="1:7">
      <c r="A126" s="22">
        <v>123</v>
      </c>
      <c r="B126" s="23" t="s">
        <v>281</v>
      </c>
      <c r="C126" s="26" t="s">
        <v>282</v>
      </c>
      <c r="D126" s="25" t="s">
        <v>283</v>
      </c>
      <c r="E126" s="22" t="s">
        <v>284</v>
      </c>
      <c r="F126" s="69"/>
      <c r="G126" s="22"/>
    </row>
    <row r="127" customHeight="1" spans="1:7">
      <c r="A127" s="22">
        <v>124</v>
      </c>
      <c r="B127" s="23" t="s">
        <v>285</v>
      </c>
      <c r="C127" s="26" t="s">
        <v>286</v>
      </c>
      <c r="D127" s="25" t="s">
        <v>287</v>
      </c>
      <c r="E127" s="22" t="s">
        <v>13</v>
      </c>
      <c r="F127" s="69"/>
      <c r="G127" s="22"/>
    </row>
    <row r="128" customHeight="1" spans="1:7">
      <c r="A128" s="22">
        <v>125</v>
      </c>
      <c r="B128" s="23" t="s">
        <v>288</v>
      </c>
      <c r="C128" s="26" t="s">
        <v>286</v>
      </c>
      <c r="D128" s="25" t="s">
        <v>289</v>
      </c>
      <c r="E128" s="22" t="s">
        <v>153</v>
      </c>
      <c r="F128" s="69"/>
      <c r="G128" s="22"/>
    </row>
    <row r="129" customHeight="1" spans="1:7">
      <c r="A129" s="22">
        <v>126</v>
      </c>
      <c r="B129" s="23" t="s">
        <v>290</v>
      </c>
      <c r="C129" s="26" t="s">
        <v>291</v>
      </c>
      <c r="D129" s="25"/>
      <c r="E129" s="22" t="s">
        <v>292</v>
      </c>
      <c r="F129" s="69"/>
      <c r="G129" s="26"/>
    </row>
    <row r="130" customHeight="1" spans="1:7">
      <c r="A130" s="22">
        <v>127</v>
      </c>
      <c r="B130" s="23" t="s">
        <v>293</v>
      </c>
      <c r="C130" s="26" t="s">
        <v>291</v>
      </c>
      <c r="D130" s="25"/>
      <c r="E130" s="22" t="s">
        <v>284</v>
      </c>
      <c r="F130" s="69"/>
      <c r="G130" s="22"/>
    </row>
    <row r="131" customHeight="1" spans="1:7">
      <c r="A131" s="22">
        <v>128</v>
      </c>
      <c r="B131" s="23" t="s">
        <v>294</v>
      </c>
      <c r="C131" s="26" t="s">
        <v>295</v>
      </c>
      <c r="D131" s="25"/>
      <c r="E131" s="22" t="s">
        <v>296</v>
      </c>
      <c r="F131" s="68"/>
      <c r="G131" s="22"/>
    </row>
    <row r="132" customHeight="1" spans="1:7">
      <c r="A132" s="22">
        <v>129</v>
      </c>
      <c r="B132" s="23" t="s">
        <v>297</v>
      </c>
      <c r="C132" s="26" t="s">
        <v>295</v>
      </c>
      <c r="D132" s="25"/>
      <c r="E132" s="22" t="s">
        <v>260</v>
      </c>
      <c r="F132" s="68"/>
      <c r="G132" s="22"/>
    </row>
    <row r="133" customHeight="1" spans="1:7">
      <c r="A133" s="22">
        <v>130</v>
      </c>
      <c r="B133" s="23" t="s">
        <v>298</v>
      </c>
      <c r="C133" s="22" t="s">
        <v>295</v>
      </c>
      <c r="D133" s="23"/>
      <c r="E133" s="22" t="s">
        <v>28</v>
      </c>
      <c r="F133" s="69"/>
      <c r="G133" s="22"/>
    </row>
    <row r="134" customHeight="1" spans="1:7">
      <c r="A134" s="22">
        <v>131</v>
      </c>
      <c r="B134" s="23" t="s">
        <v>299</v>
      </c>
      <c r="C134" s="22" t="s">
        <v>300</v>
      </c>
      <c r="D134" s="23"/>
      <c r="E134" s="22" t="s">
        <v>301</v>
      </c>
      <c r="F134" s="68"/>
      <c r="G134" s="22"/>
    </row>
    <row r="135" customHeight="1" spans="1:7">
      <c r="A135" s="22">
        <v>132</v>
      </c>
      <c r="B135" s="23" t="s">
        <v>302</v>
      </c>
      <c r="C135" s="22" t="s">
        <v>303</v>
      </c>
      <c r="D135" s="23" t="s">
        <v>304</v>
      </c>
      <c r="E135" s="22" t="s">
        <v>13</v>
      </c>
      <c r="F135" s="68"/>
      <c r="G135" s="22"/>
    </row>
    <row r="136" customHeight="1" spans="1:7">
      <c r="A136" s="22">
        <v>133</v>
      </c>
      <c r="B136" s="23" t="s">
        <v>305</v>
      </c>
      <c r="C136" s="22" t="s">
        <v>295</v>
      </c>
      <c r="D136" s="23"/>
      <c r="E136" s="22" t="s">
        <v>292</v>
      </c>
      <c r="F136" s="68"/>
      <c r="G136" s="22"/>
    </row>
    <row r="137" customHeight="1" spans="1:7">
      <c r="A137" s="22">
        <v>134</v>
      </c>
      <c r="B137" s="23" t="s">
        <v>306</v>
      </c>
      <c r="C137" s="26" t="s">
        <v>295</v>
      </c>
      <c r="D137" s="25"/>
      <c r="E137" s="22" t="s">
        <v>284</v>
      </c>
      <c r="F137" s="68"/>
      <c r="G137" s="22"/>
    </row>
    <row r="138" customHeight="1" spans="1:7">
      <c r="A138" s="22">
        <v>135</v>
      </c>
      <c r="B138" s="23" t="s">
        <v>307</v>
      </c>
      <c r="C138" s="22" t="s">
        <v>295</v>
      </c>
      <c r="D138" s="23"/>
      <c r="E138" s="22" t="s">
        <v>308</v>
      </c>
      <c r="F138" s="68"/>
      <c r="G138" s="22"/>
    </row>
    <row r="139" customHeight="1" spans="1:7">
      <c r="A139" s="22">
        <v>136</v>
      </c>
      <c r="B139" s="23" t="s">
        <v>309</v>
      </c>
      <c r="C139" s="22" t="s">
        <v>295</v>
      </c>
      <c r="D139" s="23"/>
      <c r="E139" s="22" t="s">
        <v>13</v>
      </c>
      <c r="F139" s="68"/>
      <c r="G139" s="22"/>
    </row>
    <row r="140" customHeight="1" spans="1:7">
      <c r="A140" s="22">
        <v>137</v>
      </c>
      <c r="B140" s="23" t="s">
        <v>310</v>
      </c>
      <c r="C140" s="22" t="s">
        <v>311</v>
      </c>
      <c r="D140" s="23" t="s">
        <v>312</v>
      </c>
      <c r="E140" s="22" t="s">
        <v>28</v>
      </c>
      <c r="F140" s="31"/>
      <c r="G140" s="22"/>
    </row>
    <row r="141" customHeight="1" spans="1:7">
      <c r="A141" s="22">
        <v>138</v>
      </c>
      <c r="B141" s="23" t="s">
        <v>313</v>
      </c>
      <c r="C141" s="22" t="s">
        <v>311</v>
      </c>
      <c r="D141" s="23" t="s">
        <v>314</v>
      </c>
      <c r="E141" s="22" t="s">
        <v>28</v>
      </c>
      <c r="F141" s="31"/>
      <c r="G141" s="22"/>
    </row>
    <row r="142" s="9" customFormat="1" customHeight="1" spans="1:7">
      <c r="A142" s="22">
        <v>139</v>
      </c>
      <c r="B142" s="25" t="s">
        <v>315</v>
      </c>
      <c r="C142" s="26" t="s">
        <v>316</v>
      </c>
      <c r="D142" s="25" t="s">
        <v>317</v>
      </c>
      <c r="E142" s="22" t="s">
        <v>28</v>
      </c>
      <c r="F142" s="31"/>
      <c r="G142" s="78"/>
    </row>
    <row r="143" s="9" customFormat="1" customHeight="1" spans="1:7">
      <c r="A143" s="22">
        <v>140</v>
      </c>
      <c r="B143" s="25" t="s">
        <v>318</v>
      </c>
      <c r="C143" s="26" t="s">
        <v>316</v>
      </c>
      <c r="D143" s="25" t="s">
        <v>319</v>
      </c>
      <c r="E143" s="22" t="s">
        <v>28</v>
      </c>
      <c r="F143" s="31"/>
      <c r="G143" s="78"/>
    </row>
    <row r="144" s="9" customFormat="1" customHeight="1" spans="1:7">
      <c r="A144" s="22">
        <v>141</v>
      </c>
      <c r="B144" s="25" t="s">
        <v>320</v>
      </c>
      <c r="C144" s="26" t="s">
        <v>316</v>
      </c>
      <c r="D144" s="25" t="s">
        <v>321</v>
      </c>
      <c r="E144" s="22" t="s">
        <v>28</v>
      </c>
      <c r="F144" s="31"/>
      <c r="G144" s="78"/>
    </row>
    <row r="145" s="9" customFormat="1" customHeight="1" spans="1:7">
      <c r="A145" s="22">
        <v>142</v>
      </c>
      <c r="B145" s="25" t="s">
        <v>322</v>
      </c>
      <c r="C145" s="26" t="s">
        <v>316</v>
      </c>
      <c r="D145" s="25" t="s">
        <v>323</v>
      </c>
      <c r="E145" s="22" t="s">
        <v>28</v>
      </c>
      <c r="F145" s="31"/>
      <c r="G145" s="78"/>
    </row>
    <row r="146" s="9" customFormat="1" customHeight="1" spans="1:7">
      <c r="A146" s="22">
        <v>143</v>
      </c>
      <c r="B146" s="25" t="s">
        <v>324</v>
      </c>
      <c r="C146" s="26" t="s">
        <v>316</v>
      </c>
      <c r="D146" s="25" t="s">
        <v>325</v>
      </c>
      <c r="E146" s="22" t="s">
        <v>28</v>
      </c>
      <c r="F146" s="31"/>
      <c r="G146" s="78"/>
    </row>
    <row r="147" s="9" customFormat="1" customHeight="1" spans="1:7">
      <c r="A147" s="22">
        <v>144</v>
      </c>
      <c r="B147" s="25" t="s">
        <v>326</v>
      </c>
      <c r="C147" s="26" t="s">
        <v>316</v>
      </c>
      <c r="D147" s="25" t="s">
        <v>327</v>
      </c>
      <c r="E147" s="22" t="s">
        <v>28</v>
      </c>
      <c r="F147" s="31"/>
      <c r="G147" s="78"/>
    </row>
    <row r="148" s="57" customFormat="1" customHeight="1" spans="1:7">
      <c r="A148" s="22">
        <v>145</v>
      </c>
      <c r="B148" s="25" t="s">
        <v>328</v>
      </c>
      <c r="C148" s="26" t="s">
        <v>316</v>
      </c>
      <c r="D148" s="25" t="s">
        <v>329</v>
      </c>
      <c r="E148" s="22" t="s">
        <v>153</v>
      </c>
      <c r="F148" s="31"/>
      <c r="G148" s="78"/>
    </row>
    <row r="149" s="57" customFormat="1" customHeight="1" spans="1:7">
      <c r="A149" s="22">
        <v>146</v>
      </c>
      <c r="B149" s="23" t="s">
        <v>330</v>
      </c>
      <c r="C149" s="26" t="s">
        <v>291</v>
      </c>
      <c r="D149" s="25"/>
      <c r="E149" s="22" t="s">
        <v>331</v>
      </c>
      <c r="F149" s="31"/>
      <c r="G149" s="78"/>
    </row>
    <row r="150" s="57" customFormat="1" customHeight="1" spans="1:7">
      <c r="A150" s="22">
        <v>147</v>
      </c>
      <c r="B150" s="23" t="s">
        <v>332</v>
      </c>
      <c r="C150" s="26" t="s">
        <v>291</v>
      </c>
      <c r="D150" s="25"/>
      <c r="E150" s="22" t="s">
        <v>331</v>
      </c>
      <c r="F150" s="31"/>
      <c r="G150" s="78"/>
    </row>
    <row r="151" s="57" customFormat="1" customHeight="1" spans="1:7">
      <c r="A151" s="22">
        <v>148</v>
      </c>
      <c r="B151" s="23" t="s">
        <v>333</v>
      </c>
      <c r="C151" s="26" t="s">
        <v>291</v>
      </c>
      <c r="D151" s="25"/>
      <c r="E151" s="22" t="s">
        <v>331</v>
      </c>
      <c r="F151" s="31"/>
      <c r="G151" s="78"/>
    </row>
    <row r="152" s="57" customFormat="1" customHeight="1" spans="1:7">
      <c r="A152" s="22">
        <v>149</v>
      </c>
      <c r="B152" s="23" t="s">
        <v>334</v>
      </c>
      <c r="C152" s="26" t="s">
        <v>291</v>
      </c>
      <c r="D152" s="25"/>
      <c r="E152" s="22" t="s">
        <v>331</v>
      </c>
      <c r="F152" s="31"/>
      <c r="G152" s="78"/>
    </row>
    <row r="153" s="57" customFormat="1" customHeight="1" spans="1:7">
      <c r="A153" s="22">
        <v>150</v>
      </c>
      <c r="B153" s="25" t="s">
        <v>335</v>
      </c>
      <c r="C153" s="26" t="s">
        <v>291</v>
      </c>
      <c r="D153" s="25"/>
      <c r="E153" s="22" t="s">
        <v>331</v>
      </c>
      <c r="F153" s="31"/>
      <c r="G153" s="78"/>
    </row>
    <row r="154" customHeight="1" spans="1:7">
      <c r="A154" s="22">
        <v>151</v>
      </c>
      <c r="B154" s="23" t="s">
        <v>336</v>
      </c>
      <c r="C154" s="26" t="s">
        <v>337</v>
      </c>
      <c r="D154" s="23" t="s">
        <v>338</v>
      </c>
      <c r="E154" s="22" t="s">
        <v>339</v>
      </c>
      <c r="F154" s="69"/>
      <c r="G154" s="22"/>
    </row>
    <row r="155" customHeight="1" spans="1:7">
      <c r="A155" s="22">
        <v>152</v>
      </c>
      <c r="B155" s="25" t="s">
        <v>340</v>
      </c>
      <c r="C155" s="26" t="s">
        <v>176</v>
      </c>
      <c r="D155" s="25" t="s">
        <v>341</v>
      </c>
      <c r="E155" s="22" t="s">
        <v>28</v>
      </c>
      <c r="F155" s="31"/>
      <c r="G155" s="26"/>
    </row>
    <row r="156" customHeight="1" spans="1:7">
      <c r="A156" s="22">
        <v>153</v>
      </c>
      <c r="B156" s="25" t="s">
        <v>342</v>
      </c>
      <c r="C156" s="26" t="s">
        <v>176</v>
      </c>
      <c r="D156" s="25" t="s">
        <v>343</v>
      </c>
      <c r="E156" s="22" t="s">
        <v>28</v>
      </c>
      <c r="F156" s="31"/>
      <c r="G156" s="22"/>
    </row>
    <row r="157" customHeight="1" spans="1:7">
      <c r="A157" s="22">
        <v>154</v>
      </c>
      <c r="B157" s="25" t="s">
        <v>344</v>
      </c>
      <c r="C157" s="26" t="s">
        <v>176</v>
      </c>
      <c r="D157" s="25" t="s">
        <v>345</v>
      </c>
      <c r="E157" s="22" t="s">
        <v>28</v>
      </c>
      <c r="F157" s="31"/>
      <c r="G157" s="22"/>
    </row>
    <row r="158" s="9" customFormat="1" customHeight="1" spans="1:7">
      <c r="A158" s="22">
        <v>155</v>
      </c>
      <c r="B158" s="25" t="s">
        <v>346</v>
      </c>
      <c r="C158" s="26" t="s">
        <v>176</v>
      </c>
      <c r="D158" s="25" t="s">
        <v>347</v>
      </c>
      <c r="E158" s="22" t="s">
        <v>13</v>
      </c>
      <c r="F158" s="31"/>
      <c r="G158" s="78"/>
    </row>
    <row r="159" s="9" customFormat="1" customHeight="1" spans="1:7">
      <c r="A159" s="22">
        <v>156</v>
      </c>
      <c r="B159" s="25" t="s">
        <v>348</v>
      </c>
      <c r="C159" s="26" t="s">
        <v>176</v>
      </c>
      <c r="D159" s="25" t="s">
        <v>349</v>
      </c>
      <c r="E159" s="22" t="s">
        <v>13</v>
      </c>
      <c r="F159" s="31"/>
      <c r="G159" s="78"/>
    </row>
    <row r="160" s="9" customFormat="1" customHeight="1" spans="1:7">
      <c r="A160" s="22">
        <v>157</v>
      </c>
      <c r="B160" s="25" t="s">
        <v>350</v>
      </c>
      <c r="C160" s="26" t="s">
        <v>176</v>
      </c>
      <c r="D160" s="25" t="s">
        <v>351</v>
      </c>
      <c r="E160" s="22" t="s">
        <v>13</v>
      </c>
      <c r="F160" s="31"/>
      <c r="G160" s="78"/>
    </row>
    <row r="161" s="9" customFormat="1" customHeight="1" spans="1:7">
      <c r="A161" s="22">
        <v>158</v>
      </c>
      <c r="B161" s="25" t="s">
        <v>352</v>
      </c>
      <c r="C161" s="26" t="s">
        <v>176</v>
      </c>
      <c r="D161" s="25" t="s">
        <v>353</v>
      </c>
      <c r="E161" s="22" t="s">
        <v>13</v>
      </c>
      <c r="F161" s="31"/>
      <c r="G161" s="78"/>
    </row>
    <row r="162" s="9" customFormat="1" customHeight="1" spans="1:7">
      <c r="A162" s="22">
        <v>159</v>
      </c>
      <c r="B162" s="25" t="s">
        <v>354</v>
      </c>
      <c r="C162" s="26" t="s">
        <v>176</v>
      </c>
      <c r="D162" s="25" t="s">
        <v>355</v>
      </c>
      <c r="E162" s="22" t="s">
        <v>13</v>
      </c>
      <c r="F162" s="31"/>
      <c r="G162" s="78"/>
    </row>
    <row r="163" customHeight="1" spans="1:7">
      <c r="A163" s="22">
        <v>160</v>
      </c>
      <c r="B163" s="25" t="s">
        <v>356</v>
      </c>
      <c r="C163" s="26" t="s">
        <v>176</v>
      </c>
      <c r="D163" s="25" t="s">
        <v>357</v>
      </c>
      <c r="E163" s="22" t="s">
        <v>28</v>
      </c>
      <c r="F163" s="31"/>
      <c r="G163" s="22"/>
    </row>
    <row r="164" s="9" customFormat="1" customHeight="1" spans="1:7">
      <c r="A164" s="22">
        <v>161</v>
      </c>
      <c r="B164" s="25" t="s">
        <v>358</v>
      </c>
      <c r="C164" s="26" t="s">
        <v>176</v>
      </c>
      <c r="D164" s="25" t="s">
        <v>355</v>
      </c>
      <c r="E164" s="22" t="s">
        <v>28</v>
      </c>
      <c r="F164" s="31"/>
      <c r="G164" s="78"/>
    </row>
    <row r="165" customHeight="1" spans="1:7">
      <c r="A165" s="22">
        <v>162</v>
      </c>
      <c r="B165" s="25" t="s">
        <v>359</v>
      </c>
      <c r="C165" s="26" t="s">
        <v>176</v>
      </c>
      <c r="D165" s="25" t="s">
        <v>360</v>
      </c>
      <c r="E165" s="22" t="s">
        <v>28</v>
      </c>
      <c r="F165" s="31"/>
      <c r="G165" s="22"/>
    </row>
    <row r="166" customHeight="1" spans="1:7">
      <c r="A166" s="22">
        <v>163</v>
      </c>
      <c r="B166" s="25" t="s">
        <v>361</v>
      </c>
      <c r="C166" s="26" t="s">
        <v>176</v>
      </c>
      <c r="D166" s="25" t="s">
        <v>362</v>
      </c>
      <c r="E166" s="22" t="s">
        <v>13</v>
      </c>
      <c r="F166" s="31"/>
      <c r="G166" s="22"/>
    </row>
    <row r="167" s="9" customFormat="1" customHeight="1" spans="1:7">
      <c r="A167" s="22">
        <v>164</v>
      </c>
      <c r="B167" s="25" t="s">
        <v>363</v>
      </c>
      <c r="C167" s="26" t="s">
        <v>176</v>
      </c>
      <c r="D167" s="25" t="s">
        <v>364</v>
      </c>
      <c r="E167" s="22" t="s">
        <v>28</v>
      </c>
      <c r="F167" s="31"/>
      <c r="G167" s="78"/>
    </row>
    <row r="168" customHeight="1" spans="1:7">
      <c r="A168" s="22">
        <v>165</v>
      </c>
      <c r="B168" s="25" t="s">
        <v>365</v>
      </c>
      <c r="C168" s="26" t="s">
        <v>176</v>
      </c>
      <c r="D168" s="25" t="s">
        <v>366</v>
      </c>
      <c r="E168" s="22" t="s">
        <v>28</v>
      </c>
      <c r="F168" s="31"/>
      <c r="G168" s="22"/>
    </row>
    <row r="169" s="9" customFormat="1" customHeight="1" spans="1:7">
      <c r="A169" s="22">
        <v>166</v>
      </c>
      <c r="B169" s="25" t="s">
        <v>367</v>
      </c>
      <c r="C169" s="26" t="s">
        <v>176</v>
      </c>
      <c r="D169" s="25" t="s">
        <v>368</v>
      </c>
      <c r="E169" s="22" t="s">
        <v>13</v>
      </c>
      <c r="F169" s="31"/>
      <c r="G169" s="78"/>
    </row>
    <row r="170" s="9" customFormat="1" customHeight="1" spans="1:7">
      <c r="A170" s="22">
        <v>167</v>
      </c>
      <c r="B170" s="25" t="s">
        <v>369</v>
      </c>
      <c r="C170" s="26" t="s">
        <v>176</v>
      </c>
      <c r="D170" s="25" t="s">
        <v>370</v>
      </c>
      <c r="E170" s="22" t="s">
        <v>13</v>
      </c>
      <c r="F170" s="31"/>
      <c r="G170" s="78"/>
    </row>
    <row r="171" customHeight="1" spans="1:7">
      <c r="A171" s="22">
        <v>168</v>
      </c>
      <c r="B171" s="25" t="s">
        <v>371</v>
      </c>
      <c r="C171" s="26" t="s">
        <v>176</v>
      </c>
      <c r="D171" s="25" t="s">
        <v>372</v>
      </c>
      <c r="E171" s="22" t="s">
        <v>13</v>
      </c>
      <c r="F171" s="31"/>
      <c r="G171" s="22"/>
    </row>
    <row r="172" s="9" customFormat="1" customHeight="1" spans="1:7">
      <c r="A172" s="22">
        <v>169</v>
      </c>
      <c r="B172" s="25" t="s">
        <v>373</v>
      </c>
      <c r="C172" s="26" t="s">
        <v>176</v>
      </c>
      <c r="D172" s="25" t="s">
        <v>374</v>
      </c>
      <c r="E172" s="22" t="s">
        <v>28</v>
      </c>
      <c r="F172" s="31"/>
      <c r="G172" s="78"/>
    </row>
    <row r="173" s="9" customFormat="1" customHeight="1" spans="1:7">
      <c r="A173" s="22">
        <v>170</v>
      </c>
      <c r="B173" s="25" t="s">
        <v>375</v>
      </c>
      <c r="C173" s="26" t="s">
        <v>176</v>
      </c>
      <c r="D173" s="25" t="s">
        <v>376</v>
      </c>
      <c r="E173" s="22" t="s">
        <v>28</v>
      </c>
      <c r="F173" s="31"/>
      <c r="G173" s="78"/>
    </row>
    <row r="174" s="9" customFormat="1" customHeight="1" spans="1:7">
      <c r="A174" s="22">
        <v>171</v>
      </c>
      <c r="B174" s="25" t="s">
        <v>377</v>
      </c>
      <c r="C174" s="26" t="s">
        <v>176</v>
      </c>
      <c r="D174" s="25" t="s">
        <v>378</v>
      </c>
      <c r="E174" s="22" t="s">
        <v>28</v>
      </c>
      <c r="F174" s="31"/>
      <c r="G174" s="78"/>
    </row>
    <row r="175" s="9" customFormat="1" customHeight="1" spans="1:7">
      <c r="A175" s="22">
        <v>172</v>
      </c>
      <c r="B175" s="25" t="s">
        <v>379</v>
      </c>
      <c r="C175" s="26" t="s">
        <v>176</v>
      </c>
      <c r="D175" s="25" t="s">
        <v>380</v>
      </c>
      <c r="E175" s="22" t="s">
        <v>28</v>
      </c>
      <c r="F175" s="31"/>
      <c r="G175" s="78"/>
    </row>
    <row r="176" s="9" customFormat="1" customHeight="1" spans="1:7">
      <c r="A176" s="22">
        <v>173</v>
      </c>
      <c r="B176" s="25" t="s">
        <v>381</v>
      </c>
      <c r="C176" s="26" t="s">
        <v>382</v>
      </c>
      <c r="D176" s="25" t="s">
        <v>383</v>
      </c>
      <c r="E176" s="22" t="s">
        <v>13</v>
      </c>
      <c r="F176" s="31"/>
      <c r="G176" s="78"/>
    </row>
    <row r="177" s="9" customFormat="1" customHeight="1" spans="1:7">
      <c r="A177" s="22">
        <v>174</v>
      </c>
      <c r="B177" s="25" t="s">
        <v>384</v>
      </c>
      <c r="C177" s="26" t="s">
        <v>382</v>
      </c>
      <c r="D177" s="25" t="s">
        <v>385</v>
      </c>
      <c r="E177" s="22" t="s">
        <v>28</v>
      </c>
      <c r="F177" s="31"/>
      <c r="G177" s="78"/>
    </row>
    <row r="178" s="9" customFormat="1" customHeight="1" spans="1:7">
      <c r="A178" s="22">
        <v>175</v>
      </c>
      <c r="B178" s="25" t="s">
        <v>386</v>
      </c>
      <c r="C178" s="26" t="s">
        <v>382</v>
      </c>
      <c r="D178" s="25" t="s">
        <v>387</v>
      </c>
      <c r="E178" s="22" t="s">
        <v>153</v>
      </c>
      <c r="F178" s="31"/>
      <c r="G178" s="78"/>
    </row>
    <row r="179" s="9" customFormat="1" customHeight="1" spans="1:7">
      <c r="A179" s="22">
        <v>176</v>
      </c>
      <c r="B179" s="25" t="s">
        <v>388</v>
      </c>
      <c r="C179" s="26" t="s">
        <v>382</v>
      </c>
      <c r="D179" s="25" t="s">
        <v>389</v>
      </c>
      <c r="E179" s="22" t="s">
        <v>153</v>
      </c>
      <c r="F179" s="31"/>
      <c r="G179" s="78"/>
    </row>
    <row r="180" s="9" customFormat="1" customHeight="1" spans="1:7">
      <c r="A180" s="22">
        <v>177</v>
      </c>
      <c r="B180" s="25" t="s">
        <v>390</v>
      </c>
      <c r="C180" s="26" t="s">
        <v>382</v>
      </c>
      <c r="D180" s="25"/>
      <c r="E180" s="22" t="s">
        <v>28</v>
      </c>
      <c r="F180" s="31"/>
      <c r="G180" s="78"/>
    </row>
    <row r="181" s="9" customFormat="1" customHeight="1" spans="1:7">
      <c r="A181" s="22">
        <v>178</v>
      </c>
      <c r="B181" s="25" t="s">
        <v>391</v>
      </c>
      <c r="C181" s="26" t="s">
        <v>382</v>
      </c>
      <c r="D181" s="25" t="s">
        <v>380</v>
      </c>
      <c r="E181" s="22" t="s">
        <v>28</v>
      </c>
      <c r="F181" s="31"/>
      <c r="G181" s="78"/>
    </row>
    <row r="182" customHeight="1" spans="1:7">
      <c r="A182" s="22">
        <v>179</v>
      </c>
      <c r="B182" s="23" t="s">
        <v>392</v>
      </c>
      <c r="C182" s="22" t="s">
        <v>393</v>
      </c>
      <c r="D182" s="23" t="s">
        <v>394</v>
      </c>
      <c r="E182" s="22" t="s">
        <v>28</v>
      </c>
      <c r="F182" s="69"/>
      <c r="G182" s="22"/>
    </row>
    <row r="183" customHeight="1" spans="1:7">
      <c r="A183" s="22">
        <v>180</v>
      </c>
      <c r="B183" s="23" t="s">
        <v>395</v>
      </c>
      <c r="C183" s="22" t="s">
        <v>393</v>
      </c>
      <c r="D183" s="23" t="s">
        <v>396</v>
      </c>
      <c r="E183" s="22" t="s">
        <v>28</v>
      </c>
      <c r="F183" s="69"/>
      <c r="G183" s="22"/>
    </row>
    <row r="184" customHeight="1" spans="1:7">
      <c r="A184" s="22">
        <v>181</v>
      </c>
      <c r="B184" s="23" t="s">
        <v>397</v>
      </c>
      <c r="C184" s="22" t="s">
        <v>393</v>
      </c>
      <c r="D184" s="23" t="s">
        <v>398</v>
      </c>
      <c r="E184" s="22" t="s">
        <v>28</v>
      </c>
      <c r="F184" s="69"/>
      <c r="G184" s="22"/>
    </row>
    <row r="185" customHeight="1" spans="1:7">
      <c r="A185" s="22">
        <v>182</v>
      </c>
      <c r="B185" s="23" t="s">
        <v>399</v>
      </c>
      <c r="C185" s="22" t="s">
        <v>393</v>
      </c>
      <c r="D185" s="23" t="s">
        <v>400</v>
      </c>
      <c r="E185" s="22" t="s">
        <v>28</v>
      </c>
      <c r="F185" s="31"/>
      <c r="G185" s="26"/>
    </row>
    <row r="186" customHeight="1" spans="1:7">
      <c r="A186" s="22">
        <v>183</v>
      </c>
      <c r="B186" s="23" t="s">
        <v>401</v>
      </c>
      <c r="C186" s="22" t="s">
        <v>393</v>
      </c>
      <c r="D186" s="23" t="s">
        <v>402</v>
      </c>
      <c r="E186" s="22" t="s">
        <v>28</v>
      </c>
      <c r="F186" s="31"/>
      <c r="G186" s="26"/>
    </row>
    <row r="187" customHeight="1" spans="1:7">
      <c r="A187" s="22">
        <v>184</v>
      </c>
      <c r="B187" s="23" t="s">
        <v>403</v>
      </c>
      <c r="C187" s="22" t="s">
        <v>393</v>
      </c>
      <c r="D187" s="23" t="s">
        <v>404</v>
      </c>
      <c r="E187" s="22" t="s">
        <v>153</v>
      </c>
      <c r="F187" s="31"/>
      <c r="G187" s="26"/>
    </row>
    <row r="188" customHeight="1" spans="1:7">
      <c r="A188" s="22">
        <v>185</v>
      </c>
      <c r="B188" s="23" t="s">
        <v>405</v>
      </c>
      <c r="C188" s="22" t="s">
        <v>406</v>
      </c>
      <c r="D188" s="23" t="s">
        <v>407</v>
      </c>
      <c r="E188" s="22" t="s">
        <v>13</v>
      </c>
      <c r="F188" s="31"/>
      <c r="G188" s="26"/>
    </row>
    <row r="189" customHeight="1" spans="1:7">
      <c r="A189" s="22">
        <v>186</v>
      </c>
      <c r="B189" s="23" t="s">
        <v>408</v>
      </c>
      <c r="C189" s="22" t="s">
        <v>406</v>
      </c>
      <c r="D189" s="23" t="s">
        <v>409</v>
      </c>
      <c r="E189" s="22" t="s">
        <v>153</v>
      </c>
      <c r="F189" s="31"/>
      <c r="G189" s="26"/>
    </row>
    <row r="190" customHeight="1" spans="1:7">
      <c r="A190" s="22">
        <v>187</v>
      </c>
      <c r="B190" s="23" t="s">
        <v>410</v>
      </c>
      <c r="C190" s="22" t="s">
        <v>406</v>
      </c>
      <c r="D190" s="23" t="s">
        <v>411</v>
      </c>
      <c r="E190" s="22" t="s">
        <v>153</v>
      </c>
      <c r="F190" s="31"/>
      <c r="G190" s="26"/>
    </row>
    <row r="191" customHeight="1" spans="1:7">
      <c r="A191" s="22">
        <v>188</v>
      </c>
      <c r="B191" s="23" t="s">
        <v>412</v>
      </c>
      <c r="C191" s="22" t="s">
        <v>406</v>
      </c>
      <c r="D191" s="23" t="s">
        <v>413</v>
      </c>
      <c r="E191" s="22" t="s">
        <v>153</v>
      </c>
      <c r="F191" s="31"/>
      <c r="G191" s="26"/>
    </row>
    <row r="192" customHeight="1" spans="1:7">
      <c r="A192" s="22">
        <v>189</v>
      </c>
      <c r="B192" s="70" t="s">
        <v>414</v>
      </c>
      <c r="C192" s="22" t="s">
        <v>406</v>
      </c>
      <c r="D192" s="70" t="s">
        <v>415</v>
      </c>
      <c r="E192" s="22" t="s">
        <v>28</v>
      </c>
      <c r="F192" s="31"/>
      <c r="G192" s="26"/>
    </row>
    <row r="193" customHeight="1" spans="1:7">
      <c r="A193" s="22">
        <v>190</v>
      </c>
      <c r="B193" s="79" t="s">
        <v>416</v>
      </c>
      <c r="C193" s="22" t="s">
        <v>406</v>
      </c>
      <c r="D193" s="25" t="s">
        <v>417</v>
      </c>
      <c r="E193" s="22" t="s">
        <v>28</v>
      </c>
      <c r="F193" s="31"/>
      <c r="G193" s="26"/>
    </row>
    <row r="194" customHeight="1" spans="1:7">
      <c r="A194" s="22">
        <v>191</v>
      </c>
      <c r="B194" s="70" t="s">
        <v>418</v>
      </c>
      <c r="C194" s="22" t="s">
        <v>406</v>
      </c>
      <c r="D194" s="70" t="s">
        <v>419</v>
      </c>
      <c r="E194" s="22" t="s">
        <v>28</v>
      </c>
      <c r="F194" s="31"/>
      <c r="G194" s="26"/>
    </row>
    <row r="195" customHeight="1" spans="1:7">
      <c r="A195" s="22">
        <v>192</v>
      </c>
      <c r="B195" s="23" t="s">
        <v>420</v>
      </c>
      <c r="C195" s="22" t="s">
        <v>406</v>
      </c>
      <c r="D195" s="23" t="s">
        <v>421</v>
      </c>
      <c r="E195" s="22" t="s">
        <v>153</v>
      </c>
      <c r="F195" s="31"/>
      <c r="G195" s="26"/>
    </row>
    <row r="196" customHeight="1" spans="1:7">
      <c r="A196" s="22">
        <v>193</v>
      </c>
      <c r="B196" s="80" t="s">
        <v>422</v>
      </c>
      <c r="C196" s="22" t="s">
        <v>291</v>
      </c>
      <c r="D196" s="23"/>
      <c r="E196" s="22" t="s">
        <v>423</v>
      </c>
      <c r="F196" s="31"/>
      <c r="G196" s="26"/>
    </row>
    <row r="197" customHeight="1" spans="1:7">
      <c r="A197" s="22">
        <v>194</v>
      </c>
      <c r="B197" s="80" t="s">
        <v>424</v>
      </c>
      <c r="C197" s="22" t="s">
        <v>291</v>
      </c>
      <c r="D197" s="23"/>
      <c r="E197" s="22" t="s">
        <v>28</v>
      </c>
      <c r="F197" s="31"/>
      <c r="G197" s="26"/>
    </row>
    <row r="198" customHeight="1" spans="1:7">
      <c r="A198" s="22">
        <v>195</v>
      </c>
      <c r="B198" s="23" t="s">
        <v>425</v>
      </c>
      <c r="C198" s="22" t="s">
        <v>393</v>
      </c>
      <c r="D198" s="23" t="s">
        <v>426</v>
      </c>
      <c r="E198" s="22" t="s">
        <v>28</v>
      </c>
      <c r="F198" s="69"/>
      <c r="G198" s="22"/>
    </row>
    <row r="199" customHeight="1" spans="1:7">
      <c r="A199" s="22">
        <v>196</v>
      </c>
      <c r="B199" s="23" t="s">
        <v>427</v>
      </c>
      <c r="C199" s="22" t="s">
        <v>393</v>
      </c>
      <c r="D199" s="23" t="s">
        <v>428</v>
      </c>
      <c r="E199" s="22" t="s">
        <v>28</v>
      </c>
      <c r="F199" s="69"/>
      <c r="G199" s="22"/>
    </row>
    <row r="200" customHeight="1" spans="1:7">
      <c r="A200" s="22">
        <v>197</v>
      </c>
      <c r="B200" s="23" t="s">
        <v>429</v>
      </c>
      <c r="C200" s="22" t="s">
        <v>393</v>
      </c>
      <c r="D200" s="23" t="s">
        <v>430</v>
      </c>
      <c r="E200" s="22" t="s">
        <v>13</v>
      </c>
      <c r="F200" s="69"/>
      <c r="G200" s="22"/>
    </row>
    <row r="201" customHeight="1" spans="1:7">
      <c r="A201" s="22">
        <v>198</v>
      </c>
      <c r="B201" s="23" t="s">
        <v>431</v>
      </c>
      <c r="C201" s="22" t="s">
        <v>432</v>
      </c>
      <c r="D201" s="23" t="s">
        <v>433</v>
      </c>
      <c r="E201" s="22" t="s">
        <v>28</v>
      </c>
      <c r="F201" s="69"/>
      <c r="G201" s="22"/>
    </row>
    <row r="202" customHeight="1" spans="1:7">
      <c r="A202" s="22">
        <v>199</v>
      </c>
      <c r="B202" s="23" t="s">
        <v>434</v>
      </c>
      <c r="C202" s="22" t="s">
        <v>295</v>
      </c>
      <c r="D202" s="23" t="s">
        <v>435</v>
      </c>
      <c r="E202" s="22" t="s">
        <v>28</v>
      </c>
      <c r="F202" s="69"/>
      <c r="G202" s="22"/>
    </row>
    <row r="203" customHeight="1" spans="1:7">
      <c r="A203" s="22">
        <v>200</v>
      </c>
      <c r="B203" s="23" t="s">
        <v>436</v>
      </c>
      <c r="C203" s="22" t="s">
        <v>432</v>
      </c>
      <c r="D203" s="23" t="s">
        <v>437</v>
      </c>
      <c r="E203" s="22" t="s">
        <v>153</v>
      </c>
      <c r="F203" s="69"/>
      <c r="G203" s="22"/>
    </row>
    <row r="204" customHeight="1" spans="1:7">
      <c r="A204" s="22">
        <v>201</v>
      </c>
      <c r="B204" s="23" t="s">
        <v>438</v>
      </c>
      <c r="C204" s="22" t="s">
        <v>432</v>
      </c>
      <c r="D204" s="23" t="s">
        <v>439</v>
      </c>
      <c r="E204" s="22" t="s">
        <v>153</v>
      </c>
      <c r="F204" s="69"/>
      <c r="G204" s="22"/>
    </row>
    <row r="205" customHeight="1" spans="1:7">
      <c r="A205" s="22">
        <v>202</v>
      </c>
      <c r="B205" s="25" t="s">
        <v>440</v>
      </c>
      <c r="C205" s="22" t="s">
        <v>441</v>
      </c>
      <c r="D205" s="23" t="s">
        <v>442</v>
      </c>
      <c r="E205" s="22" t="s">
        <v>28</v>
      </c>
      <c r="F205" s="69"/>
      <c r="G205" s="22"/>
    </row>
    <row r="206" customHeight="1" spans="1:7">
      <c r="A206" s="22">
        <v>203</v>
      </c>
      <c r="B206" s="25" t="s">
        <v>443</v>
      </c>
      <c r="C206" s="22" t="s">
        <v>441</v>
      </c>
      <c r="D206" s="23" t="s">
        <v>444</v>
      </c>
      <c r="E206" s="22" t="s">
        <v>445</v>
      </c>
      <c r="F206" s="69"/>
      <c r="G206" s="22"/>
    </row>
    <row r="207" customHeight="1" spans="1:7">
      <c r="A207" s="22">
        <v>204</v>
      </c>
      <c r="B207" s="25" t="s">
        <v>446</v>
      </c>
      <c r="C207" s="22" t="s">
        <v>393</v>
      </c>
      <c r="D207" s="23" t="s">
        <v>447</v>
      </c>
      <c r="E207" s="22" t="s">
        <v>13</v>
      </c>
      <c r="F207" s="69"/>
      <c r="G207" s="22"/>
    </row>
    <row r="208" customHeight="1" spans="1:7">
      <c r="A208" s="22">
        <v>205</v>
      </c>
      <c r="B208" s="25" t="s">
        <v>448</v>
      </c>
      <c r="C208" s="22" t="s">
        <v>201</v>
      </c>
      <c r="D208" s="23" t="s">
        <v>449</v>
      </c>
      <c r="E208" s="22" t="s">
        <v>331</v>
      </c>
      <c r="F208" s="31"/>
      <c r="G208" s="22"/>
    </row>
    <row r="209" customHeight="1" spans="1:7">
      <c r="A209" s="22">
        <v>206</v>
      </c>
      <c r="B209" s="81" t="s">
        <v>450</v>
      </c>
      <c r="C209" s="82" t="s">
        <v>451</v>
      </c>
      <c r="D209" s="81" t="s">
        <v>452</v>
      </c>
      <c r="E209" s="22" t="s">
        <v>13</v>
      </c>
      <c r="F209" s="31"/>
      <c r="G209" s="22"/>
    </row>
    <row r="210" customHeight="1" spans="1:7">
      <c r="A210" s="22">
        <v>207</v>
      </c>
      <c r="B210" s="81" t="s">
        <v>453</v>
      </c>
      <c r="C210" s="82" t="s">
        <v>454</v>
      </c>
      <c r="D210" s="81" t="s">
        <v>455</v>
      </c>
      <c r="E210" s="22" t="s">
        <v>28</v>
      </c>
      <c r="F210" s="31"/>
      <c r="G210" s="22"/>
    </row>
    <row r="211" customHeight="1" spans="1:7">
      <c r="A211" s="22">
        <v>208</v>
      </c>
      <c r="B211" s="83" t="s">
        <v>456</v>
      </c>
      <c r="C211" s="84" t="s">
        <v>457</v>
      </c>
      <c r="D211" s="83" t="s">
        <v>458</v>
      </c>
      <c r="E211" s="22" t="s">
        <v>28</v>
      </c>
      <c r="F211" s="31"/>
      <c r="G211" s="22"/>
    </row>
    <row r="212" customHeight="1" spans="1:7">
      <c r="A212" s="22">
        <v>209</v>
      </c>
      <c r="B212" s="83" t="s">
        <v>459</v>
      </c>
      <c r="C212" s="84" t="s">
        <v>460</v>
      </c>
      <c r="D212" s="83" t="s">
        <v>461</v>
      </c>
      <c r="E212" s="22" t="s">
        <v>153</v>
      </c>
      <c r="F212" s="31"/>
      <c r="G212" s="22"/>
    </row>
    <row r="213" customHeight="1" spans="1:7">
      <c r="A213" s="22">
        <v>210</v>
      </c>
      <c r="B213" s="83" t="s">
        <v>462</v>
      </c>
      <c r="C213" s="22"/>
      <c r="D213" s="23" t="s">
        <v>463</v>
      </c>
      <c r="E213" s="22" t="s">
        <v>153</v>
      </c>
      <c r="F213" s="31"/>
      <c r="G213" s="22"/>
    </row>
    <row r="214" customHeight="1" spans="1:7">
      <c r="A214" s="22">
        <v>211</v>
      </c>
      <c r="B214" s="25" t="s">
        <v>464</v>
      </c>
      <c r="C214" s="26" t="s">
        <v>465</v>
      </c>
      <c r="D214" s="25" t="s">
        <v>466</v>
      </c>
      <c r="E214" s="22" t="s">
        <v>292</v>
      </c>
      <c r="F214" s="30"/>
      <c r="G214" s="22"/>
    </row>
    <row r="215" customHeight="1" spans="1:7">
      <c r="A215" s="22">
        <v>212</v>
      </c>
      <c r="B215" s="25" t="s">
        <v>467</v>
      </c>
      <c r="C215" s="26" t="s">
        <v>465</v>
      </c>
      <c r="D215" s="25" t="s">
        <v>468</v>
      </c>
      <c r="E215" s="22" t="s">
        <v>292</v>
      </c>
      <c r="F215" s="30"/>
      <c r="G215" s="22"/>
    </row>
    <row r="216" customHeight="1" spans="1:7">
      <c r="A216" s="22">
        <v>213</v>
      </c>
      <c r="B216" s="25" t="s">
        <v>469</v>
      </c>
      <c r="C216" s="26" t="s">
        <v>465</v>
      </c>
      <c r="D216" s="25" t="s">
        <v>470</v>
      </c>
      <c r="E216" s="22" t="s">
        <v>292</v>
      </c>
      <c r="F216" s="30"/>
      <c r="G216" s="22"/>
    </row>
    <row r="217" customHeight="1" spans="1:7">
      <c r="A217" s="22">
        <v>214</v>
      </c>
      <c r="B217" s="80" t="s">
        <v>471</v>
      </c>
      <c r="C217" s="26" t="s">
        <v>465</v>
      </c>
      <c r="D217" s="25"/>
      <c r="E217" s="22" t="s">
        <v>28</v>
      </c>
      <c r="F217" s="30"/>
      <c r="G217" s="22"/>
    </row>
    <row r="218" customHeight="1" spans="1:7">
      <c r="A218" s="22">
        <v>215</v>
      </c>
      <c r="B218" s="80" t="s">
        <v>472</v>
      </c>
      <c r="C218" s="26" t="s">
        <v>465</v>
      </c>
      <c r="D218" s="25"/>
      <c r="E218" s="22" t="s">
        <v>28</v>
      </c>
      <c r="F218" s="30"/>
      <c r="G218" s="22"/>
    </row>
    <row r="219" customHeight="1" spans="1:7">
      <c r="A219" s="22">
        <v>216</v>
      </c>
      <c r="B219" s="80" t="s">
        <v>473</v>
      </c>
      <c r="C219" s="26" t="s">
        <v>465</v>
      </c>
      <c r="D219" s="25"/>
      <c r="E219" s="22" t="s">
        <v>292</v>
      </c>
      <c r="F219" s="30"/>
      <c r="G219" s="22"/>
    </row>
    <row r="220" customHeight="1" spans="1:7">
      <c r="A220" s="22">
        <v>217</v>
      </c>
      <c r="B220" s="80" t="s">
        <v>474</v>
      </c>
      <c r="C220" s="26" t="s">
        <v>465</v>
      </c>
      <c r="D220" s="25"/>
      <c r="E220" s="22" t="s">
        <v>28</v>
      </c>
      <c r="F220" s="30"/>
      <c r="G220" s="26"/>
    </row>
    <row r="221" customHeight="1" spans="1:7">
      <c r="A221" s="22">
        <v>218</v>
      </c>
      <c r="B221" s="25" t="s">
        <v>475</v>
      </c>
      <c r="C221" s="26" t="s">
        <v>465</v>
      </c>
      <c r="D221" s="23" t="s">
        <v>476</v>
      </c>
      <c r="E221" s="22" t="s">
        <v>292</v>
      </c>
      <c r="F221" s="68"/>
      <c r="G221" s="22"/>
    </row>
    <row r="222" customHeight="1" spans="1:7">
      <c r="A222" s="22">
        <v>219</v>
      </c>
      <c r="B222" s="25" t="s">
        <v>477</v>
      </c>
      <c r="C222" s="26" t="s">
        <v>465</v>
      </c>
      <c r="D222" s="23" t="s">
        <v>478</v>
      </c>
      <c r="E222" s="22" t="s">
        <v>292</v>
      </c>
      <c r="F222" s="68"/>
      <c r="G222" s="22"/>
    </row>
    <row r="223" customHeight="1" spans="1:7">
      <c r="A223" s="22">
        <v>220</v>
      </c>
      <c r="B223" s="23" t="s">
        <v>479</v>
      </c>
      <c r="C223" s="26" t="s">
        <v>465</v>
      </c>
      <c r="D223" s="23" t="s">
        <v>480</v>
      </c>
      <c r="E223" s="22" t="s">
        <v>292</v>
      </c>
      <c r="F223" s="68"/>
      <c r="G223" s="22"/>
    </row>
    <row r="224" customHeight="1" spans="1:7">
      <c r="A224" s="22">
        <v>221</v>
      </c>
      <c r="B224" s="23" t="s">
        <v>481</v>
      </c>
      <c r="C224" s="26" t="s">
        <v>465</v>
      </c>
      <c r="D224" s="23" t="s">
        <v>482</v>
      </c>
      <c r="E224" s="22" t="s">
        <v>292</v>
      </c>
      <c r="F224" s="68"/>
      <c r="G224" s="22"/>
    </row>
    <row r="225" customHeight="1" spans="1:7">
      <c r="A225" s="22">
        <v>222</v>
      </c>
      <c r="B225" s="23" t="s">
        <v>483</v>
      </c>
      <c r="C225" s="26" t="s">
        <v>465</v>
      </c>
      <c r="D225" s="23" t="s">
        <v>484</v>
      </c>
      <c r="E225" s="22" t="s">
        <v>292</v>
      </c>
      <c r="F225" s="68"/>
      <c r="G225" s="22"/>
    </row>
    <row r="226" customHeight="1" spans="1:7">
      <c r="A226" s="22">
        <v>223</v>
      </c>
      <c r="B226" s="23" t="s">
        <v>485</v>
      </c>
      <c r="C226" s="22" t="s">
        <v>295</v>
      </c>
      <c r="D226" s="23" t="s">
        <v>295</v>
      </c>
      <c r="E226" s="22" t="s">
        <v>486</v>
      </c>
      <c r="F226" s="68"/>
      <c r="G226" s="22"/>
    </row>
    <row r="227" customHeight="1" spans="1:7">
      <c r="A227" s="22">
        <v>224</v>
      </c>
      <c r="B227" s="23" t="s">
        <v>487</v>
      </c>
      <c r="C227" s="22" t="s">
        <v>465</v>
      </c>
      <c r="D227" s="23" t="s">
        <v>488</v>
      </c>
      <c r="E227" s="22" t="s">
        <v>489</v>
      </c>
      <c r="F227" s="68"/>
      <c r="G227" s="22"/>
    </row>
    <row r="228" customHeight="1" spans="1:7">
      <c r="A228" s="22">
        <v>225</v>
      </c>
      <c r="B228" s="23" t="s">
        <v>490</v>
      </c>
      <c r="C228" s="22" t="s">
        <v>465</v>
      </c>
      <c r="D228" s="23" t="s">
        <v>491</v>
      </c>
      <c r="E228" s="22" t="s">
        <v>489</v>
      </c>
      <c r="F228" s="68"/>
      <c r="G228" s="22"/>
    </row>
    <row r="229" customHeight="1" spans="1:7">
      <c r="A229" s="22">
        <v>226</v>
      </c>
      <c r="B229" s="23" t="s">
        <v>492</v>
      </c>
      <c r="C229" s="22" t="s">
        <v>465</v>
      </c>
      <c r="D229" s="23" t="s">
        <v>493</v>
      </c>
      <c r="E229" s="22" t="s">
        <v>489</v>
      </c>
      <c r="F229" s="68"/>
      <c r="G229" s="22"/>
    </row>
    <row r="230" customHeight="1" spans="1:7">
      <c r="A230" s="22">
        <v>227</v>
      </c>
      <c r="B230" s="23" t="s">
        <v>494</v>
      </c>
      <c r="C230" s="22" t="s">
        <v>465</v>
      </c>
      <c r="D230" s="23" t="s">
        <v>495</v>
      </c>
      <c r="E230" s="22" t="s">
        <v>489</v>
      </c>
      <c r="F230" s="68"/>
      <c r="G230" s="22"/>
    </row>
    <row r="231" customHeight="1" spans="1:7">
      <c r="A231" s="22">
        <v>228</v>
      </c>
      <c r="B231" s="23" t="s">
        <v>496</v>
      </c>
      <c r="C231" s="22" t="s">
        <v>465</v>
      </c>
      <c r="D231" s="23" t="s">
        <v>497</v>
      </c>
      <c r="E231" s="22" t="s">
        <v>28</v>
      </c>
      <c r="F231" s="68"/>
      <c r="G231" s="22"/>
    </row>
    <row r="232" customHeight="1" spans="1:7">
      <c r="A232" s="22">
        <v>229</v>
      </c>
      <c r="B232" s="23" t="s">
        <v>498</v>
      </c>
      <c r="C232" s="22" t="s">
        <v>206</v>
      </c>
      <c r="D232" s="23" t="s">
        <v>499</v>
      </c>
      <c r="E232" s="22" t="s">
        <v>28</v>
      </c>
      <c r="F232" s="68"/>
      <c r="G232" s="22"/>
    </row>
    <row r="233" customHeight="1" spans="1:7">
      <c r="A233" s="22">
        <v>230</v>
      </c>
      <c r="B233" s="23" t="s">
        <v>500</v>
      </c>
      <c r="C233" s="22" t="s">
        <v>465</v>
      </c>
      <c r="D233" s="23" t="s">
        <v>501</v>
      </c>
      <c r="E233" s="22" t="s">
        <v>28</v>
      </c>
      <c r="F233" s="68"/>
      <c r="G233" s="22"/>
    </row>
    <row r="234" s="9" customFormat="1" customHeight="1" spans="1:7">
      <c r="A234" s="22">
        <v>231</v>
      </c>
      <c r="B234" s="23" t="s">
        <v>502</v>
      </c>
      <c r="C234" s="22" t="s">
        <v>465</v>
      </c>
      <c r="D234" s="25" t="s">
        <v>503</v>
      </c>
      <c r="E234" s="22" t="s">
        <v>28</v>
      </c>
      <c r="F234" s="68"/>
      <c r="G234" s="78"/>
    </row>
    <row r="235" customHeight="1" spans="1:7">
      <c r="A235" s="22">
        <v>232</v>
      </c>
      <c r="B235" s="23" t="s">
        <v>504</v>
      </c>
      <c r="C235" s="22" t="s">
        <v>465</v>
      </c>
      <c r="D235" s="23" t="s">
        <v>505</v>
      </c>
      <c r="E235" s="22" t="s">
        <v>28</v>
      </c>
      <c r="F235" s="68"/>
      <c r="G235" s="22"/>
    </row>
    <row r="236" customHeight="1" spans="1:7">
      <c r="A236" s="22">
        <v>233</v>
      </c>
      <c r="B236" s="23" t="s">
        <v>506</v>
      </c>
      <c r="C236" s="22" t="s">
        <v>465</v>
      </c>
      <c r="D236" s="23" t="s">
        <v>507</v>
      </c>
      <c r="E236" s="22" t="s">
        <v>28</v>
      </c>
      <c r="F236" s="68"/>
      <c r="G236" s="22"/>
    </row>
    <row r="237" customHeight="1" spans="1:7">
      <c r="A237" s="22">
        <v>234</v>
      </c>
      <c r="B237" s="23" t="s">
        <v>508</v>
      </c>
      <c r="C237" s="22" t="s">
        <v>465</v>
      </c>
      <c r="D237" s="23" t="s">
        <v>509</v>
      </c>
      <c r="E237" s="22" t="s">
        <v>28</v>
      </c>
      <c r="F237" s="68"/>
      <c r="G237" s="22"/>
    </row>
    <row r="238" customHeight="1" spans="1:7">
      <c r="A238" s="22">
        <v>235</v>
      </c>
      <c r="B238" s="23" t="s">
        <v>510</v>
      </c>
      <c r="C238" s="22" t="s">
        <v>465</v>
      </c>
      <c r="D238" s="23" t="s">
        <v>511</v>
      </c>
      <c r="E238" s="22" t="s">
        <v>28</v>
      </c>
      <c r="F238" s="68"/>
      <c r="G238" s="22"/>
    </row>
    <row r="239" customHeight="1" spans="1:7">
      <c r="A239" s="22">
        <v>236</v>
      </c>
      <c r="B239" s="23" t="s">
        <v>512</v>
      </c>
      <c r="C239" s="22" t="s">
        <v>465</v>
      </c>
      <c r="D239" s="23" t="s">
        <v>513</v>
      </c>
      <c r="E239" s="22" t="s">
        <v>28</v>
      </c>
      <c r="F239" s="68"/>
      <c r="G239" s="22"/>
    </row>
    <row r="240" customHeight="1" spans="1:7">
      <c r="A240" s="22">
        <v>237</v>
      </c>
      <c r="B240" s="23" t="s">
        <v>514</v>
      </c>
      <c r="C240" s="22" t="s">
        <v>465</v>
      </c>
      <c r="D240" s="23" t="s">
        <v>515</v>
      </c>
      <c r="E240" s="22" t="s">
        <v>28</v>
      </c>
      <c r="F240" s="68"/>
      <c r="G240" s="22"/>
    </row>
    <row r="241" customHeight="1" spans="1:7">
      <c r="A241" s="22">
        <v>238</v>
      </c>
      <c r="B241" s="23" t="s">
        <v>516</v>
      </c>
      <c r="C241" s="22" t="s">
        <v>465</v>
      </c>
      <c r="D241" s="23" t="s">
        <v>517</v>
      </c>
      <c r="E241" s="22" t="s">
        <v>28</v>
      </c>
      <c r="F241" s="68"/>
      <c r="G241" s="22"/>
    </row>
    <row r="242" customHeight="1" spans="1:7">
      <c r="A242" s="22">
        <v>239</v>
      </c>
      <c r="B242" s="23" t="s">
        <v>518</v>
      </c>
      <c r="C242" s="22" t="s">
        <v>465</v>
      </c>
      <c r="D242" s="23" t="s">
        <v>519</v>
      </c>
      <c r="E242" s="22" t="s">
        <v>28</v>
      </c>
      <c r="F242" s="68"/>
      <c r="G242" s="22"/>
    </row>
    <row r="243" customHeight="1" spans="1:7">
      <c r="A243" s="22">
        <v>240</v>
      </c>
      <c r="B243" s="23" t="s">
        <v>520</v>
      </c>
      <c r="C243" s="22" t="s">
        <v>465</v>
      </c>
      <c r="D243" s="23" t="s">
        <v>521</v>
      </c>
      <c r="E243" s="22" t="s">
        <v>28</v>
      </c>
      <c r="F243" s="68"/>
      <c r="G243" s="22"/>
    </row>
    <row r="244" customHeight="1" spans="1:7">
      <c r="A244" s="22">
        <v>241</v>
      </c>
      <c r="B244" s="25" t="s">
        <v>522</v>
      </c>
      <c r="C244" s="22" t="s">
        <v>523</v>
      </c>
      <c r="D244" s="23" t="s">
        <v>524</v>
      </c>
      <c r="E244" s="22" t="s">
        <v>292</v>
      </c>
      <c r="F244" s="69"/>
      <c r="G244" s="22"/>
    </row>
    <row r="245" s="9" customFormat="1" customHeight="1" spans="1:7">
      <c r="A245" s="22">
        <v>242</v>
      </c>
      <c r="B245" s="25" t="s">
        <v>525</v>
      </c>
      <c r="C245" s="22" t="s">
        <v>465</v>
      </c>
      <c r="D245" s="25" t="s">
        <v>526</v>
      </c>
      <c r="E245" s="22" t="s">
        <v>292</v>
      </c>
      <c r="F245" s="31"/>
      <c r="G245" s="78"/>
    </row>
    <row r="246" s="9" customFormat="1" customHeight="1" spans="1:7">
      <c r="A246" s="22">
        <v>243</v>
      </c>
      <c r="B246" s="25" t="s">
        <v>527</v>
      </c>
      <c r="C246" s="22" t="s">
        <v>465</v>
      </c>
      <c r="D246" s="25" t="s">
        <v>528</v>
      </c>
      <c r="E246" s="22" t="s">
        <v>292</v>
      </c>
      <c r="F246" s="31"/>
      <c r="G246" s="78"/>
    </row>
    <row r="247" customHeight="1" spans="1:7">
      <c r="A247" s="22">
        <v>244</v>
      </c>
      <c r="B247" s="25" t="s">
        <v>529</v>
      </c>
      <c r="C247" s="22" t="s">
        <v>465</v>
      </c>
      <c r="D247" s="25" t="s">
        <v>530</v>
      </c>
      <c r="E247" s="22" t="s">
        <v>292</v>
      </c>
      <c r="F247" s="31"/>
      <c r="G247" s="22"/>
    </row>
    <row r="248" s="9" customFormat="1" customHeight="1" spans="1:7">
      <c r="A248" s="22">
        <v>245</v>
      </c>
      <c r="B248" s="25" t="s">
        <v>531</v>
      </c>
      <c r="C248" s="22" t="s">
        <v>465</v>
      </c>
      <c r="D248" s="25" t="s">
        <v>532</v>
      </c>
      <c r="E248" s="22" t="s">
        <v>292</v>
      </c>
      <c r="F248" s="31"/>
      <c r="G248" s="78"/>
    </row>
    <row r="249" s="9" customFormat="1" customHeight="1" spans="1:7">
      <c r="A249" s="22">
        <v>246</v>
      </c>
      <c r="B249" s="25" t="s">
        <v>533</v>
      </c>
      <c r="C249" s="22" t="s">
        <v>465</v>
      </c>
      <c r="D249" s="25" t="s">
        <v>534</v>
      </c>
      <c r="E249" s="22" t="s">
        <v>292</v>
      </c>
      <c r="F249" s="31"/>
      <c r="G249" s="78"/>
    </row>
    <row r="250" customHeight="1" spans="1:7">
      <c r="A250" s="22">
        <v>247</v>
      </c>
      <c r="B250" s="25" t="s">
        <v>535</v>
      </c>
      <c r="C250" s="22" t="s">
        <v>465</v>
      </c>
      <c r="D250" s="25" t="s">
        <v>536</v>
      </c>
      <c r="E250" s="22" t="s">
        <v>292</v>
      </c>
      <c r="F250" s="31"/>
      <c r="G250" s="22"/>
    </row>
    <row r="251" s="9" customFormat="1" customHeight="1" spans="1:7">
      <c r="A251" s="22">
        <v>248</v>
      </c>
      <c r="B251" s="25" t="s">
        <v>537</v>
      </c>
      <c r="C251" s="22" t="s">
        <v>465</v>
      </c>
      <c r="D251" s="25" t="s">
        <v>538</v>
      </c>
      <c r="E251" s="22" t="s">
        <v>292</v>
      </c>
      <c r="F251" s="31"/>
      <c r="G251" s="78"/>
    </row>
    <row r="252" customHeight="1" spans="1:7">
      <c r="A252" s="22">
        <v>249</v>
      </c>
      <c r="B252" s="25" t="s">
        <v>539</v>
      </c>
      <c r="C252" s="22" t="s">
        <v>465</v>
      </c>
      <c r="D252" s="25" t="s">
        <v>540</v>
      </c>
      <c r="E252" s="22" t="s">
        <v>292</v>
      </c>
      <c r="F252" s="68"/>
      <c r="G252" s="22"/>
    </row>
    <row r="253" customHeight="1" spans="1:7">
      <c r="A253" s="22">
        <v>250</v>
      </c>
      <c r="B253" s="25" t="s">
        <v>541</v>
      </c>
      <c r="C253" s="22" t="s">
        <v>465</v>
      </c>
      <c r="D253" s="23" t="s">
        <v>542</v>
      </c>
      <c r="E253" s="22" t="s">
        <v>489</v>
      </c>
      <c r="F253" s="69"/>
      <c r="G253" s="22"/>
    </row>
    <row r="254" customHeight="1" spans="1:7">
      <c r="A254" s="22">
        <v>251</v>
      </c>
      <c r="B254" s="25" t="s">
        <v>543</v>
      </c>
      <c r="C254" s="22" t="s">
        <v>465</v>
      </c>
      <c r="D254" s="23" t="s">
        <v>544</v>
      </c>
      <c r="E254" s="22" t="s">
        <v>489</v>
      </c>
      <c r="F254" s="69"/>
      <c r="G254" s="22"/>
    </row>
    <row r="255" customHeight="1" spans="1:7">
      <c r="A255" s="22">
        <v>252</v>
      </c>
      <c r="B255" s="25" t="s">
        <v>545</v>
      </c>
      <c r="C255" s="22" t="s">
        <v>465</v>
      </c>
      <c r="D255" s="23" t="s">
        <v>546</v>
      </c>
      <c r="E255" s="22" t="s">
        <v>489</v>
      </c>
      <c r="F255" s="69"/>
      <c r="G255" s="22"/>
    </row>
    <row r="256" customHeight="1" spans="1:7">
      <c r="A256" s="22">
        <v>253</v>
      </c>
      <c r="B256" s="23" t="s">
        <v>547</v>
      </c>
      <c r="C256" s="22" t="s">
        <v>465</v>
      </c>
      <c r="D256" s="23" t="s">
        <v>548</v>
      </c>
      <c r="E256" s="22" t="s">
        <v>489</v>
      </c>
      <c r="F256" s="69"/>
      <c r="G256" s="22"/>
    </row>
    <row r="257" customHeight="1" spans="1:7">
      <c r="A257" s="22">
        <v>254</v>
      </c>
      <c r="B257" s="23" t="s">
        <v>549</v>
      </c>
      <c r="C257" s="22" t="s">
        <v>206</v>
      </c>
      <c r="D257" s="23" t="s">
        <v>550</v>
      </c>
      <c r="E257" s="22" t="s">
        <v>292</v>
      </c>
      <c r="F257" s="69"/>
      <c r="G257" s="22"/>
    </row>
    <row r="258" customHeight="1" spans="1:7">
      <c r="A258" s="22">
        <v>255</v>
      </c>
      <c r="B258" s="23" t="s">
        <v>551</v>
      </c>
      <c r="C258" s="22" t="s">
        <v>552</v>
      </c>
      <c r="D258" s="25"/>
      <c r="E258" s="22" t="s">
        <v>153</v>
      </c>
      <c r="F258" s="69"/>
      <c r="G258" s="26"/>
    </row>
    <row r="259" customHeight="1" spans="1:7">
      <c r="A259" s="22">
        <v>256</v>
      </c>
      <c r="B259" s="23" t="s">
        <v>553</v>
      </c>
      <c r="C259" s="22" t="s">
        <v>552</v>
      </c>
      <c r="D259" s="25"/>
      <c r="E259" s="22" t="s">
        <v>153</v>
      </c>
      <c r="F259" s="69"/>
      <c r="G259" s="26"/>
    </row>
    <row r="260" customHeight="1" spans="1:7">
      <c r="A260" s="22">
        <v>257</v>
      </c>
      <c r="B260" s="23" t="s">
        <v>554</v>
      </c>
      <c r="C260" s="22" t="s">
        <v>555</v>
      </c>
      <c r="D260" s="23" t="s">
        <v>556</v>
      </c>
      <c r="E260" s="22" t="s">
        <v>28</v>
      </c>
      <c r="F260" s="68"/>
      <c r="G260" s="22"/>
    </row>
    <row r="261" customHeight="1" spans="1:7">
      <c r="A261" s="22">
        <v>258</v>
      </c>
      <c r="B261" s="23" t="s">
        <v>557</v>
      </c>
      <c r="C261" s="22" t="s">
        <v>229</v>
      </c>
      <c r="D261" s="23"/>
      <c r="E261" s="22" t="s">
        <v>558</v>
      </c>
      <c r="F261" s="31"/>
      <c r="G261" s="22"/>
    </row>
    <row r="262" customHeight="1" spans="1:7">
      <c r="A262" s="22">
        <v>259</v>
      </c>
      <c r="B262" s="23" t="s">
        <v>559</v>
      </c>
      <c r="C262" s="22" t="s">
        <v>229</v>
      </c>
      <c r="D262" s="23"/>
      <c r="E262" s="22" t="s">
        <v>153</v>
      </c>
      <c r="F262" s="31"/>
      <c r="G262" s="22"/>
    </row>
    <row r="263" customHeight="1" spans="1:7">
      <c r="A263" s="22">
        <v>260</v>
      </c>
      <c r="B263" s="23" t="s">
        <v>560</v>
      </c>
      <c r="C263" s="22" t="s">
        <v>229</v>
      </c>
      <c r="D263" s="23" t="s">
        <v>561</v>
      </c>
      <c r="E263" s="22" t="s">
        <v>153</v>
      </c>
      <c r="F263" s="31"/>
      <c r="G263" s="22"/>
    </row>
    <row r="264" customHeight="1" spans="1:7">
      <c r="A264" s="22">
        <v>261</v>
      </c>
      <c r="B264" s="25" t="s">
        <v>562</v>
      </c>
      <c r="C264" s="26" t="s">
        <v>563</v>
      </c>
      <c r="D264" s="25" t="s">
        <v>564</v>
      </c>
      <c r="E264" s="22" t="s">
        <v>13</v>
      </c>
      <c r="F264" s="31"/>
      <c r="G264" s="26"/>
    </row>
    <row r="265" customHeight="1" spans="1:7">
      <c r="A265" s="22">
        <v>262</v>
      </c>
      <c r="B265" s="23" t="s">
        <v>565</v>
      </c>
      <c r="C265" s="22" t="s">
        <v>563</v>
      </c>
      <c r="D265" s="23" t="s">
        <v>566</v>
      </c>
      <c r="E265" s="22" t="s">
        <v>28</v>
      </c>
      <c r="F265" s="31"/>
      <c r="G265" s="22"/>
    </row>
    <row r="266" customHeight="1" spans="1:7">
      <c r="A266" s="22">
        <v>263</v>
      </c>
      <c r="B266" s="23" t="s">
        <v>567</v>
      </c>
      <c r="C266" s="22" t="s">
        <v>568</v>
      </c>
      <c r="D266" s="23" t="s">
        <v>569</v>
      </c>
      <c r="E266" s="22" t="s">
        <v>13</v>
      </c>
      <c r="F266" s="31"/>
      <c r="G266" s="22"/>
    </row>
    <row r="267" customHeight="1" spans="1:7">
      <c r="A267" s="22">
        <v>264</v>
      </c>
      <c r="B267" s="23" t="s">
        <v>570</v>
      </c>
      <c r="C267" s="22" t="s">
        <v>568</v>
      </c>
      <c r="D267" s="23" t="s">
        <v>571</v>
      </c>
      <c r="E267" s="22" t="s">
        <v>13</v>
      </c>
      <c r="F267" s="31"/>
      <c r="G267" s="22"/>
    </row>
    <row r="268" customHeight="1" spans="1:7">
      <c r="A268" s="22">
        <v>265</v>
      </c>
      <c r="B268" s="23" t="s">
        <v>572</v>
      </c>
      <c r="C268" s="22" t="s">
        <v>568</v>
      </c>
      <c r="D268" s="23" t="s">
        <v>573</v>
      </c>
      <c r="E268" s="22" t="s">
        <v>13</v>
      </c>
      <c r="F268" s="31"/>
      <c r="G268" s="22"/>
    </row>
    <row r="269" customHeight="1" spans="1:7">
      <c r="A269" s="22">
        <v>266</v>
      </c>
      <c r="B269" s="23" t="s">
        <v>574</v>
      </c>
      <c r="C269" s="22" t="s">
        <v>568</v>
      </c>
      <c r="D269" s="23" t="s">
        <v>575</v>
      </c>
      <c r="E269" s="22" t="s">
        <v>13</v>
      </c>
      <c r="F269" s="31"/>
      <c r="G269" s="22"/>
    </row>
    <row r="270" customHeight="1" spans="1:7">
      <c r="A270" s="22">
        <v>267</v>
      </c>
      <c r="B270" s="23" t="s">
        <v>576</v>
      </c>
      <c r="C270" s="22" t="s">
        <v>568</v>
      </c>
      <c r="D270" s="23" t="s">
        <v>577</v>
      </c>
      <c r="E270" s="22" t="s">
        <v>13</v>
      </c>
      <c r="F270" s="31"/>
      <c r="G270" s="22"/>
    </row>
    <row r="271" customHeight="1" spans="1:7">
      <c r="A271" s="22">
        <v>268</v>
      </c>
      <c r="B271" s="25" t="s">
        <v>578</v>
      </c>
      <c r="C271" s="22" t="s">
        <v>579</v>
      </c>
      <c r="D271" s="25"/>
      <c r="E271" s="22" t="s">
        <v>28</v>
      </c>
      <c r="F271" s="31"/>
      <c r="G271" s="22"/>
    </row>
    <row r="272" customHeight="1" spans="1:7">
      <c r="A272" s="22">
        <v>269</v>
      </c>
      <c r="B272" s="25" t="s">
        <v>580</v>
      </c>
      <c r="C272" s="22" t="s">
        <v>568</v>
      </c>
      <c r="D272" s="25"/>
      <c r="E272" s="22" t="s">
        <v>153</v>
      </c>
      <c r="F272" s="31"/>
      <c r="G272" s="22"/>
    </row>
    <row r="273" customHeight="1" spans="1:7">
      <c r="A273" s="22">
        <v>270</v>
      </c>
      <c r="B273" s="23" t="s">
        <v>581</v>
      </c>
      <c r="C273" s="26" t="s">
        <v>295</v>
      </c>
      <c r="D273" s="25" t="s">
        <v>295</v>
      </c>
      <c r="E273" s="22" t="s">
        <v>28</v>
      </c>
      <c r="F273" s="31"/>
      <c r="G273" s="22"/>
    </row>
    <row r="274" customHeight="1" spans="1:7">
      <c r="A274" s="22">
        <v>271</v>
      </c>
      <c r="B274" s="25" t="s">
        <v>582</v>
      </c>
      <c r="C274" s="26" t="s">
        <v>295</v>
      </c>
      <c r="D274" s="25"/>
      <c r="E274" s="22" t="s">
        <v>284</v>
      </c>
      <c r="F274" s="31"/>
      <c r="G274" s="26"/>
    </row>
    <row r="275" s="8" customFormat="1" customHeight="1" spans="1:7">
      <c r="A275" s="22">
        <v>272</v>
      </c>
      <c r="B275" s="85" t="s">
        <v>583</v>
      </c>
      <c r="C275" s="26" t="s">
        <v>295</v>
      </c>
      <c r="D275" s="25"/>
      <c r="E275" s="22" t="s">
        <v>584</v>
      </c>
      <c r="F275" s="31"/>
      <c r="G275" s="26"/>
    </row>
    <row r="276" s="8" customFormat="1" customHeight="1" spans="1:7">
      <c r="A276" s="22">
        <v>273</v>
      </c>
      <c r="B276" s="85" t="s">
        <v>585</v>
      </c>
      <c r="C276" s="26" t="s">
        <v>295</v>
      </c>
      <c r="D276" s="25"/>
      <c r="E276" s="22" t="s">
        <v>584</v>
      </c>
      <c r="F276" s="31"/>
      <c r="G276" s="26"/>
    </row>
    <row r="277" s="8" customFormat="1" customHeight="1" spans="1:7">
      <c r="A277" s="22">
        <v>274</v>
      </c>
      <c r="B277" s="85" t="s">
        <v>586</v>
      </c>
      <c r="C277" s="26" t="s">
        <v>587</v>
      </c>
      <c r="D277" s="25" t="s">
        <v>588</v>
      </c>
      <c r="E277" s="22" t="s">
        <v>28</v>
      </c>
      <c r="F277" s="31"/>
      <c r="G277" s="26"/>
    </row>
    <row r="278" s="8" customFormat="1" customHeight="1" spans="1:7">
      <c r="A278" s="22">
        <v>275</v>
      </c>
      <c r="B278" s="85" t="s">
        <v>589</v>
      </c>
      <c r="C278" s="26" t="s">
        <v>295</v>
      </c>
      <c r="D278" s="25" t="s">
        <v>590</v>
      </c>
      <c r="E278" s="22" t="s">
        <v>28</v>
      </c>
      <c r="F278" s="31"/>
      <c r="G278" s="26"/>
    </row>
    <row r="279" s="8" customFormat="1" customHeight="1" spans="1:7">
      <c r="A279" s="22">
        <v>276</v>
      </c>
      <c r="B279" s="85" t="s">
        <v>591</v>
      </c>
      <c r="C279" s="26" t="s">
        <v>592</v>
      </c>
      <c r="D279" s="86" t="s">
        <v>593</v>
      </c>
      <c r="E279" s="22" t="s">
        <v>28</v>
      </c>
      <c r="F279" s="31"/>
      <c r="G279" s="26"/>
    </row>
    <row r="280" s="8" customFormat="1" customHeight="1" spans="1:7">
      <c r="A280" s="22">
        <v>277</v>
      </c>
      <c r="B280" s="85" t="s">
        <v>594</v>
      </c>
      <c r="C280" s="26" t="s">
        <v>595</v>
      </c>
      <c r="D280" s="86" t="s">
        <v>596</v>
      </c>
      <c r="E280" s="22" t="s">
        <v>28</v>
      </c>
      <c r="F280" s="31"/>
      <c r="G280" s="26"/>
    </row>
    <row r="281" s="8" customFormat="1" customHeight="1" spans="1:7">
      <c r="A281" s="22">
        <v>278</v>
      </c>
      <c r="B281" s="85" t="s">
        <v>597</v>
      </c>
      <c r="C281" s="26" t="s">
        <v>598</v>
      </c>
      <c r="D281" s="86" t="s">
        <v>593</v>
      </c>
      <c r="E281" s="22" t="s">
        <v>28</v>
      </c>
      <c r="F281" s="31"/>
      <c r="G281" s="26"/>
    </row>
    <row r="282" s="8" customFormat="1" customHeight="1" spans="1:7">
      <c r="A282" s="22">
        <v>279</v>
      </c>
      <c r="B282" s="85" t="s">
        <v>599</v>
      </c>
      <c r="C282" s="26" t="s">
        <v>598</v>
      </c>
      <c r="D282" s="86"/>
      <c r="E282" s="22" t="s">
        <v>28</v>
      </c>
      <c r="F282" s="31"/>
      <c r="G282" s="26"/>
    </row>
    <row r="283" s="8" customFormat="1" customHeight="1" spans="1:7">
      <c r="A283" s="22">
        <v>280</v>
      </c>
      <c r="B283" s="85" t="s">
        <v>600</v>
      </c>
      <c r="C283" s="26" t="s">
        <v>595</v>
      </c>
      <c r="D283" s="86" t="s">
        <v>601</v>
      </c>
      <c r="E283" s="22" t="s">
        <v>28</v>
      </c>
      <c r="F283" s="31"/>
      <c r="G283" s="26"/>
    </row>
    <row r="284" s="58" customFormat="1" customHeight="1" spans="1:7">
      <c r="A284" s="22">
        <v>281</v>
      </c>
      <c r="B284" s="86" t="s">
        <v>602</v>
      </c>
      <c r="C284" s="26" t="s">
        <v>603</v>
      </c>
      <c r="D284" s="86" t="s">
        <v>604</v>
      </c>
      <c r="E284" s="22" t="s">
        <v>292</v>
      </c>
      <c r="F284" s="31"/>
      <c r="G284" s="87"/>
    </row>
    <row r="285" s="58" customFormat="1" customHeight="1" spans="1:7">
      <c r="A285" s="22">
        <v>282</v>
      </c>
      <c r="B285" s="86" t="s">
        <v>605</v>
      </c>
      <c r="C285" s="26" t="s">
        <v>603</v>
      </c>
      <c r="D285" s="86" t="s">
        <v>606</v>
      </c>
      <c r="E285" s="22" t="s">
        <v>292</v>
      </c>
      <c r="F285" s="31"/>
      <c r="G285" s="87"/>
    </row>
    <row r="286" s="58" customFormat="1" customHeight="1" spans="1:7">
      <c r="A286" s="22">
        <v>283</v>
      </c>
      <c r="B286" s="86" t="s">
        <v>607</v>
      </c>
      <c r="C286" s="26" t="s">
        <v>603</v>
      </c>
      <c r="D286" s="86" t="s">
        <v>608</v>
      </c>
      <c r="E286" s="22" t="s">
        <v>292</v>
      </c>
      <c r="F286" s="31"/>
      <c r="G286" s="88"/>
    </row>
    <row r="287" s="58" customFormat="1" customHeight="1" spans="1:7">
      <c r="A287" s="22">
        <v>284</v>
      </c>
      <c r="B287" s="86" t="s">
        <v>609</v>
      </c>
      <c r="C287" s="26" t="s">
        <v>603</v>
      </c>
      <c r="D287" s="86" t="s">
        <v>610</v>
      </c>
      <c r="E287" s="22" t="s">
        <v>292</v>
      </c>
      <c r="F287" s="31"/>
      <c r="G287" s="87"/>
    </row>
    <row r="288" s="58" customFormat="1" customHeight="1" spans="1:7">
      <c r="A288" s="22">
        <v>285</v>
      </c>
      <c r="B288" s="86" t="s">
        <v>611</v>
      </c>
      <c r="C288" s="26" t="s">
        <v>603</v>
      </c>
      <c r="D288" s="86" t="s">
        <v>612</v>
      </c>
      <c r="E288" s="22" t="s">
        <v>292</v>
      </c>
      <c r="F288" s="31"/>
      <c r="G288" s="87"/>
    </row>
    <row r="289" s="58" customFormat="1" customHeight="1" spans="1:7">
      <c r="A289" s="22">
        <v>286</v>
      </c>
      <c r="B289" s="86" t="s">
        <v>613</v>
      </c>
      <c r="C289" s="26" t="s">
        <v>603</v>
      </c>
      <c r="D289" s="86" t="s">
        <v>614</v>
      </c>
      <c r="E289" s="22" t="s">
        <v>292</v>
      </c>
      <c r="F289" s="31"/>
      <c r="G289" s="87"/>
    </row>
    <row r="290" s="8" customFormat="1" customHeight="1" spans="1:7">
      <c r="A290" s="22">
        <v>287</v>
      </c>
      <c r="B290" s="85" t="s">
        <v>615</v>
      </c>
      <c r="C290" s="26" t="s">
        <v>295</v>
      </c>
      <c r="D290" s="25"/>
      <c r="E290" s="22" t="s">
        <v>584</v>
      </c>
      <c r="F290" s="31"/>
      <c r="G290" s="26"/>
    </row>
    <row r="291" s="8" customFormat="1" customHeight="1" spans="1:7">
      <c r="A291" s="22">
        <v>288</v>
      </c>
      <c r="B291" s="85" t="s">
        <v>616</v>
      </c>
      <c r="C291" s="26" t="s">
        <v>295</v>
      </c>
      <c r="D291" s="25"/>
      <c r="E291" s="22" t="s">
        <v>584</v>
      </c>
      <c r="F291" s="31"/>
      <c r="G291" s="26"/>
    </row>
    <row r="292" customHeight="1" spans="1:7">
      <c r="A292" s="22">
        <v>289</v>
      </c>
      <c r="B292" s="25" t="s">
        <v>617</v>
      </c>
      <c r="C292" s="26" t="s">
        <v>201</v>
      </c>
      <c r="D292" s="25" t="s">
        <v>618</v>
      </c>
      <c r="E292" s="22" t="s">
        <v>284</v>
      </c>
      <c r="F292" s="31"/>
      <c r="G292" s="22"/>
    </row>
    <row r="293" customHeight="1" spans="1:7">
      <c r="A293" s="22">
        <v>290</v>
      </c>
      <c r="B293" s="23" t="s">
        <v>619</v>
      </c>
      <c r="C293" s="26" t="s">
        <v>282</v>
      </c>
      <c r="D293" s="25"/>
      <c r="E293" s="22" t="s">
        <v>284</v>
      </c>
      <c r="F293" s="31"/>
      <c r="G293" s="22"/>
    </row>
    <row r="294" customHeight="1" spans="1:7">
      <c r="A294" s="22">
        <v>291</v>
      </c>
      <c r="B294" s="23" t="s">
        <v>620</v>
      </c>
      <c r="C294" s="26" t="s">
        <v>291</v>
      </c>
      <c r="D294" s="25" t="s">
        <v>621</v>
      </c>
      <c r="E294" s="22" t="s">
        <v>28</v>
      </c>
      <c r="F294" s="31"/>
      <c r="G294" s="22"/>
    </row>
    <row r="295" customHeight="1" spans="1:7">
      <c r="A295" s="22">
        <v>292</v>
      </c>
      <c r="B295" s="23" t="s">
        <v>622</v>
      </c>
      <c r="C295" s="26" t="s">
        <v>291</v>
      </c>
      <c r="D295" s="25" t="s">
        <v>623</v>
      </c>
      <c r="E295" s="22" t="s">
        <v>28</v>
      </c>
      <c r="F295" s="31"/>
      <c r="G295" s="22"/>
    </row>
    <row r="296" customHeight="1" spans="1:7">
      <c r="A296" s="22">
        <v>293</v>
      </c>
      <c r="B296" s="23" t="s">
        <v>624</v>
      </c>
      <c r="C296" s="26" t="s">
        <v>291</v>
      </c>
      <c r="D296" s="25" t="s">
        <v>588</v>
      </c>
      <c r="E296" s="22" t="s">
        <v>28</v>
      </c>
      <c r="F296" s="31"/>
      <c r="G296" s="22"/>
    </row>
    <row r="297" customHeight="1" spans="1:7">
      <c r="A297" s="22">
        <v>294</v>
      </c>
      <c r="B297" s="23" t="s">
        <v>625</v>
      </c>
      <c r="C297" s="26" t="s">
        <v>201</v>
      </c>
      <c r="D297" s="25" t="s">
        <v>626</v>
      </c>
      <c r="E297" s="22" t="s">
        <v>584</v>
      </c>
      <c r="F297" s="31"/>
      <c r="G297" s="22"/>
    </row>
    <row r="298" customHeight="1" spans="1:7">
      <c r="A298" s="22">
        <v>295</v>
      </c>
      <c r="B298" s="23" t="s">
        <v>627</v>
      </c>
      <c r="C298" s="26" t="s">
        <v>291</v>
      </c>
      <c r="D298" s="25"/>
      <c r="E298" s="22" t="s">
        <v>28</v>
      </c>
      <c r="F298" s="31"/>
      <c r="G298" s="22"/>
    </row>
    <row r="299" customFormat="1" customHeight="1" spans="1:7">
      <c r="A299" s="22">
        <v>296</v>
      </c>
      <c r="B299" s="23" t="s">
        <v>628</v>
      </c>
      <c r="C299" s="26" t="s">
        <v>291</v>
      </c>
      <c r="D299" s="25" t="s">
        <v>629</v>
      </c>
      <c r="E299" s="22" t="s">
        <v>584</v>
      </c>
      <c r="F299" s="31"/>
      <c r="G299" s="22"/>
    </row>
    <row r="300" s="59" customFormat="1" customHeight="1" spans="1:7">
      <c r="A300" s="22">
        <v>297</v>
      </c>
      <c r="B300" s="89" t="s">
        <v>630</v>
      </c>
      <c r="C300" s="26" t="s">
        <v>631</v>
      </c>
      <c r="D300" s="89" t="s">
        <v>632</v>
      </c>
      <c r="E300" s="22" t="s">
        <v>633</v>
      </c>
      <c r="F300" s="31"/>
      <c r="G300" s="90"/>
    </row>
    <row r="301" s="59" customFormat="1" customHeight="1" spans="1:7">
      <c r="A301" s="22">
        <v>298</v>
      </c>
      <c r="B301" s="89" t="s">
        <v>634</v>
      </c>
      <c r="C301" s="26" t="s">
        <v>631</v>
      </c>
      <c r="D301" s="89" t="s">
        <v>635</v>
      </c>
      <c r="E301" s="22" t="s">
        <v>633</v>
      </c>
      <c r="F301" s="31"/>
      <c r="G301" s="90"/>
    </row>
    <row r="302" s="59" customFormat="1" customHeight="1" spans="1:7">
      <c r="A302" s="22">
        <v>299</v>
      </c>
      <c r="B302" s="89" t="s">
        <v>636</v>
      </c>
      <c r="C302" s="26" t="s">
        <v>631</v>
      </c>
      <c r="D302" s="89" t="s">
        <v>637</v>
      </c>
      <c r="E302" s="22" t="s">
        <v>633</v>
      </c>
      <c r="F302" s="31"/>
      <c r="G302" s="90"/>
    </row>
    <row r="303" s="59" customFormat="1" customHeight="1" spans="1:7">
      <c r="A303" s="22">
        <v>300</v>
      </c>
      <c r="B303" s="89" t="s">
        <v>638</v>
      </c>
      <c r="C303" s="26" t="s">
        <v>631</v>
      </c>
      <c r="D303" s="89" t="s">
        <v>639</v>
      </c>
      <c r="E303" s="22" t="s">
        <v>633</v>
      </c>
      <c r="F303" s="31"/>
      <c r="G303" s="90"/>
    </row>
    <row r="304" s="59" customFormat="1" customHeight="1" spans="1:7">
      <c r="A304" s="22">
        <v>301</v>
      </c>
      <c r="B304" s="89" t="s">
        <v>640</v>
      </c>
      <c r="C304" s="26" t="s">
        <v>631</v>
      </c>
      <c r="D304" s="89" t="s">
        <v>641</v>
      </c>
      <c r="E304" s="22" t="s">
        <v>633</v>
      </c>
      <c r="F304" s="31"/>
      <c r="G304" s="90"/>
    </row>
    <row r="305" s="59" customFormat="1" customHeight="1" spans="1:7">
      <c r="A305" s="22">
        <v>302</v>
      </c>
      <c r="B305" s="89" t="s">
        <v>642</v>
      </c>
      <c r="C305" s="26" t="s">
        <v>631</v>
      </c>
      <c r="D305" s="89" t="s">
        <v>643</v>
      </c>
      <c r="E305" s="22" t="s">
        <v>633</v>
      </c>
      <c r="F305" s="31"/>
      <c r="G305" s="90"/>
    </row>
    <row r="306" s="59" customFormat="1" customHeight="1" spans="1:7">
      <c r="A306" s="22">
        <v>303</v>
      </c>
      <c r="B306" s="89" t="s">
        <v>644</v>
      </c>
      <c r="C306" s="26" t="s">
        <v>631</v>
      </c>
      <c r="D306" s="89" t="s">
        <v>645</v>
      </c>
      <c r="E306" s="22" t="s">
        <v>633</v>
      </c>
      <c r="F306" s="31"/>
      <c r="G306" s="90"/>
    </row>
    <row r="307" s="59" customFormat="1" customHeight="1" spans="1:7">
      <c r="A307" s="22">
        <v>304</v>
      </c>
      <c r="B307" s="89" t="s">
        <v>646</v>
      </c>
      <c r="C307" s="26" t="s">
        <v>631</v>
      </c>
      <c r="D307" s="89" t="s">
        <v>647</v>
      </c>
      <c r="E307" s="22" t="s">
        <v>648</v>
      </c>
      <c r="F307" s="31"/>
      <c r="G307" s="90"/>
    </row>
    <row r="308" s="58" customFormat="1" customHeight="1" spans="1:7">
      <c r="A308" s="22">
        <v>305</v>
      </c>
      <c r="B308" s="91" t="s">
        <v>649</v>
      </c>
      <c r="C308" s="26" t="s">
        <v>631</v>
      </c>
      <c r="D308" s="89" t="s">
        <v>632</v>
      </c>
      <c r="E308" s="22" t="s">
        <v>13</v>
      </c>
      <c r="F308" s="31"/>
      <c r="G308" s="92"/>
    </row>
    <row r="309" s="58" customFormat="1" customHeight="1" spans="1:7">
      <c r="A309" s="22">
        <v>306</v>
      </c>
      <c r="B309" s="91" t="s">
        <v>650</v>
      </c>
      <c r="C309" s="26" t="s">
        <v>631</v>
      </c>
      <c r="D309" s="89"/>
      <c r="E309" s="22" t="s">
        <v>28</v>
      </c>
      <c r="F309" s="31"/>
      <c r="G309" s="92"/>
    </row>
    <row r="310" s="59" customFormat="1" customHeight="1" spans="1:7">
      <c r="A310" s="22">
        <v>307</v>
      </c>
      <c r="B310" s="89" t="s">
        <v>651</v>
      </c>
      <c r="C310" s="26" t="s">
        <v>652</v>
      </c>
      <c r="D310" s="89" t="s">
        <v>653</v>
      </c>
      <c r="E310" s="22" t="s">
        <v>13</v>
      </c>
      <c r="F310" s="31"/>
      <c r="G310" s="90"/>
    </row>
    <row r="311" s="59" customFormat="1" customHeight="1" spans="1:7">
      <c r="A311" s="22">
        <v>308</v>
      </c>
      <c r="B311" s="89" t="s">
        <v>654</v>
      </c>
      <c r="C311" s="26" t="s">
        <v>652</v>
      </c>
      <c r="D311" s="89" t="s">
        <v>655</v>
      </c>
      <c r="E311" s="22" t="s">
        <v>13</v>
      </c>
      <c r="F311" s="31"/>
      <c r="G311" s="90"/>
    </row>
    <row r="312" s="59" customFormat="1" customHeight="1" spans="1:7">
      <c r="A312" s="22">
        <v>309</v>
      </c>
      <c r="B312" s="93" t="s">
        <v>656</v>
      </c>
      <c r="C312" s="26" t="s">
        <v>652</v>
      </c>
      <c r="D312" s="89" t="s">
        <v>657</v>
      </c>
      <c r="E312" s="22" t="s">
        <v>116</v>
      </c>
      <c r="F312" s="31"/>
      <c r="G312" s="90"/>
    </row>
    <row r="313" s="59" customFormat="1" customHeight="1" spans="1:7">
      <c r="A313" s="22">
        <v>310</v>
      </c>
      <c r="B313" s="89" t="s">
        <v>658</v>
      </c>
      <c r="C313" s="26" t="s">
        <v>652</v>
      </c>
      <c r="D313" s="89" t="s">
        <v>659</v>
      </c>
      <c r="E313" s="22" t="s">
        <v>633</v>
      </c>
      <c r="F313" s="31"/>
      <c r="G313" s="90"/>
    </row>
    <row r="314" s="59" customFormat="1" customHeight="1" spans="1:7">
      <c r="A314" s="22">
        <v>311</v>
      </c>
      <c r="B314" s="89" t="s">
        <v>660</v>
      </c>
      <c r="C314" s="26" t="s">
        <v>652</v>
      </c>
      <c r="D314" s="89" t="s">
        <v>661</v>
      </c>
      <c r="E314" s="22" t="s">
        <v>633</v>
      </c>
      <c r="F314" s="31"/>
      <c r="G314" s="90"/>
    </row>
    <row r="315" s="59" customFormat="1" customHeight="1" spans="1:7">
      <c r="A315" s="22">
        <v>312</v>
      </c>
      <c r="B315" s="89" t="s">
        <v>662</v>
      </c>
      <c r="C315" s="26" t="s">
        <v>652</v>
      </c>
      <c r="D315" s="89" t="s">
        <v>663</v>
      </c>
      <c r="E315" s="22" t="s">
        <v>633</v>
      </c>
      <c r="F315" s="31"/>
      <c r="G315" s="90"/>
    </row>
    <row r="316" s="59" customFormat="1" customHeight="1" spans="1:7">
      <c r="A316" s="22">
        <v>313</v>
      </c>
      <c r="B316" s="93" t="s">
        <v>664</v>
      </c>
      <c r="C316" s="26" t="s">
        <v>652</v>
      </c>
      <c r="D316" s="89" t="s">
        <v>665</v>
      </c>
      <c r="E316" s="22" t="s">
        <v>633</v>
      </c>
      <c r="F316" s="31"/>
      <c r="G316" s="90"/>
    </row>
    <row r="317" s="59" customFormat="1" customHeight="1" spans="1:7">
      <c r="A317" s="22">
        <v>314</v>
      </c>
      <c r="B317" s="93" t="s">
        <v>666</v>
      </c>
      <c r="C317" s="26" t="s">
        <v>652</v>
      </c>
      <c r="D317" s="89" t="s">
        <v>667</v>
      </c>
      <c r="E317" s="22" t="s">
        <v>633</v>
      </c>
      <c r="F317" s="31"/>
      <c r="G317" s="90"/>
    </row>
    <row r="318" s="59" customFormat="1" customHeight="1" spans="1:7">
      <c r="A318" s="22">
        <v>315</v>
      </c>
      <c r="B318" s="93" t="s">
        <v>668</v>
      </c>
      <c r="C318" s="26" t="s">
        <v>652</v>
      </c>
      <c r="D318" s="89" t="s">
        <v>669</v>
      </c>
      <c r="E318" s="22" t="s">
        <v>633</v>
      </c>
      <c r="F318" s="31"/>
      <c r="G318" s="90"/>
    </row>
    <row r="319" s="59" customFormat="1" customHeight="1" spans="1:7">
      <c r="A319" s="22">
        <v>316</v>
      </c>
      <c r="B319" s="93" t="s">
        <v>670</v>
      </c>
      <c r="C319" s="94" t="s">
        <v>598</v>
      </c>
      <c r="D319" s="95"/>
      <c r="E319" s="22" t="s">
        <v>292</v>
      </c>
      <c r="F319" s="31"/>
      <c r="G319" s="90"/>
    </row>
    <row r="320" s="59" customFormat="1" customHeight="1" spans="1:7">
      <c r="A320" s="22">
        <v>317</v>
      </c>
      <c r="B320" s="93" t="s">
        <v>671</v>
      </c>
      <c r="C320" s="94" t="s">
        <v>598</v>
      </c>
      <c r="D320" s="95"/>
      <c r="E320" s="22" t="s">
        <v>292</v>
      </c>
      <c r="F320" s="31"/>
      <c r="G320" s="90"/>
    </row>
    <row r="321" s="58" customFormat="1" customHeight="1" spans="1:7">
      <c r="A321" s="22">
        <v>318</v>
      </c>
      <c r="B321" s="96" t="s">
        <v>672</v>
      </c>
      <c r="C321" s="97" t="s">
        <v>673</v>
      </c>
      <c r="D321" s="95" t="s">
        <v>674</v>
      </c>
      <c r="E321" s="22" t="s">
        <v>13</v>
      </c>
      <c r="F321" s="31"/>
      <c r="G321" s="92"/>
    </row>
    <row r="322" s="58" customFormat="1" customHeight="1" spans="1:7">
      <c r="A322" s="22">
        <v>319</v>
      </c>
      <c r="B322" s="96" t="s">
        <v>675</v>
      </c>
      <c r="C322" s="97" t="s">
        <v>201</v>
      </c>
      <c r="D322" s="95" t="s">
        <v>291</v>
      </c>
      <c r="E322" s="22" t="s">
        <v>292</v>
      </c>
      <c r="F322" s="31"/>
      <c r="G322" s="92"/>
    </row>
    <row r="323" s="58" customFormat="1" customHeight="1" spans="1:7">
      <c r="A323" s="22">
        <v>320</v>
      </c>
      <c r="B323" s="96" t="s">
        <v>676</v>
      </c>
      <c r="C323" s="97" t="s">
        <v>677</v>
      </c>
      <c r="D323" s="95" t="s">
        <v>678</v>
      </c>
      <c r="E323" s="22" t="s">
        <v>28</v>
      </c>
      <c r="F323" s="31"/>
      <c r="G323" s="92"/>
    </row>
    <row r="324" s="58" customFormat="1" customHeight="1" spans="1:7">
      <c r="A324" s="22">
        <v>321</v>
      </c>
      <c r="B324" s="96" t="s">
        <v>679</v>
      </c>
      <c r="C324" s="97" t="s">
        <v>680</v>
      </c>
      <c r="D324" s="95" t="s">
        <v>681</v>
      </c>
      <c r="E324" s="22" t="s">
        <v>28</v>
      </c>
      <c r="F324" s="31"/>
      <c r="G324" s="92"/>
    </row>
    <row r="325" customHeight="1" spans="1:7">
      <c r="A325" s="22">
        <v>322</v>
      </c>
      <c r="B325" s="23" t="s">
        <v>682</v>
      </c>
      <c r="C325" s="26" t="s">
        <v>683</v>
      </c>
      <c r="D325" s="25" t="s">
        <v>684</v>
      </c>
      <c r="E325" s="22" t="s">
        <v>13</v>
      </c>
      <c r="F325" s="31"/>
      <c r="G325" s="22"/>
    </row>
    <row r="326" customHeight="1" spans="1:7">
      <c r="A326" s="22">
        <v>323</v>
      </c>
      <c r="B326" s="23" t="s">
        <v>685</v>
      </c>
      <c r="C326" s="26" t="s">
        <v>291</v>
      </c>
      <c r="D326" s="25" t="s">
        <v>686</v>
      </c>
      <c r="E326" s="22" t="s">
        <v>292</v>
      </c>
      <c r="F326" s="31"/>
      <c r="G326" s="22"/>
    </row>
    <row r="327" customHeight="1" spans="1:7">
      <c r="A327" s="22">
        <v>324</v>
      </c>
      <c r="B327" s="23" t="s">
        <v>687</v>
      </c>
      <c r="C327" s="26" t="s">
        <v>683</v>
      </c>
      <c r="D327" s="25" t="s">
        <v>688</v>
      </c>
      <c r="E327" s="22" t="s">
        <v>13</v>
      </c>
      <c r="F327" s="31"/>
      <c r="G327" s="22"/>
    </row>
    <row r="328" customHeight="1" spans="1:7">
      <c r="A328" s="22">
        <v>325</v>
      </c>
      <c r="B328" s="23" t="s">
        <v>689</v>
      </c>
      <c r="C328" s="22" t="s">
        <v>295</v>
      </c>
      <c r="D328" s="23"/>
      <c r="E328" s="22" t="s">
        <v>489</v>
      </c>
      <c r="F328" s="31"/>
      <c r="G328" s="22"/>
    </row>
    <row r="329" customHeight="1" spans="1:7">
      <c r="A329" s="22">
        <v>326</v>
      </c>
      <c r="B329" s="23" t="s">
        <v>690</v>
      </c>
      <c r="C329" s="22" t="s">
        <v>691</v>
      </c>
      <c r="D329" s="23" t="s">
        <v>692</v>
      </c>
      <c r="E329" s="22" t="s">
        <v>292</v>
      </c>
      <c r="F329" s="31"/>
      <c r="G329" s="22"/>
    </row>
    <row r="330" customHeight="1" spans="1:7">
      <c r="A330" s="22">
        <v>327</v>
      </c>
      <c r="B330" s="23" t="s">
        <v>693</v>
      </c>
      <c r="C330" s="22" t="s">
        <v>691</v>
      </c>
      <c r="D330" s="23" t="s">
        <v>694</v>
      </c>
      <c r="E330" s="22" t="s">
        <v>292</v>
      </c>
      <c r="F330" s="31"/>
      <c r="G330" s="22"/>
    </row>
    <row r="331" customHeight="1" spans="1:7">
      <c r="A331" s="22">
        <v>328</v>
      </c>
      <c r="B331" s="23" t="s">
        <v>695</v>
      </c>
      <c r="C331" s="22" t="s">
        <v>691</v>
      </c>
      <c r="D331" s="23" t="s">
        <v>696</v>
      </c>
      <c r="E331" s="22" t="s">
        <v>292</v>
      </c>
      <c r="F331" s="31"/>
      <c r="G331" s="22"/>
    </row>
    <row r="332" customHeight="1" spans="1:7">
      <c r="A332" s="22">
        <v>329</v>
      </c>
      <c r="B332" s="23" t="s">
        <v>697</v>
      </c>
      <c r="C332" s="22" t="s">
        <v>691</v>
      </c>
      <c r="D332" s="23" t="s">
        <v>698</v>
      </c>
      <c r="E332" s="22" t="s">
        <v>292</v>
      </c>
      <c r="F332" s="31"/>
      <c r="G332" s="22"/>
    </row>
    <row r="333" customHeight="1" spans="1:7">
      <c r="A333" s="22">
        <v>330</v>
      </c>
      <c r="B333" s="23" t="s">
        <v>699</v>
      </c>
      <c r="C333" s="22" t="s">
        <v>691</v>
      </c>
      <c r="D333" s="23" t="s">
        <v>700</v>
      </c>
      <c r="E333" s="22" t="s">
        <v>292</v>
      </c>
      <c r="F333" s="31"/>
      <c r="G333" s="22"/>
    </row>
    <row r="334" customHeight="1" spans="1:7">
      <c r="A334" s="22">
        <v>331</v>
      </c>
      <c r="B334" s="23" t="s">
        <v>701</v>
      </c>
      <c r="C334" s="22" t="s">
        <v>295</v>
      </c>
      <c r="D334" s="23" t="s">
        <v>295</v>
      </c>
      <c r="E334" s="22" t="s">
        <v>28</v>
      </c>
      <c r="F334" s="31"/>
      <c r="G334" s="22"/>
    </row>
    <row r="335" s="9" customFormat="1" customHeight="1" spans="1:7">
      <c r="A335" s="22">
        <v>332</v>
      </c>
      <c r="B335" s="25" t="s">
        <v>702</v>
      </c>
      <c r="C335" s="26" t="s">
        <v>703</v>
      </c>
      <c r="D335" s="25" t="s">
        <v>704</v>
      </c>
      <c r="E335" s="22" t="s">
        <v>292</v>
      </c>
      <c r="F335" s="31"/>
      <c r="G335" s="78"/>
    </row>
    <row r="336" s="9" customFormat="1" customHeight="1" spans="1:7">
      <c r="A336" s="22">
        <v>333</v>
      </c>
      <c r="B336" s="25" t="s">
        <v>705</v>
      </c>
      <c r="C336" s="26" t="s">
        <v>703</v>
      </c>
      <c r="D336" s="25" t="s">
        <v>706</v>
      </c>
      <c r="E336" s="22" t="s">
        <v>292</v>
      </c>
      <c r="F336" s="31"/>
      <c r="G336" s="78"/>
    </row>
    <row r="337" customHeight="1" spans="1:7">
      <c r="A337" s="22">
        <v>334</v>
      </c>
      <c r="B337" s="25" t="s">
        <v>707</v>
      </c>
      <c r="C337" s="26" t="s">
        <v>703</v>
      </c>
      <c r="D337" s="25" t="s">
        <v>708</v>
      </c>
      <c r="E337" s="22" t="s">
        <v>292</v>
      </c>
      <c r="F337" s="31"/>
      <c r="G337" s="22"/>
    </row>
    <row r="338" s="9" customFormat="1" customHeight="1" spans="1:7">
      <c r="A338" s="22">
        <v>335</v>
      </c>
      <c r="B338" s="25" t="s">
        <v>709</v>
      </c>
      <c r="C338" s="26" t="s">
        <v>710</v>
      </c>
      <c r="D338" s="25" t="s">
        <v>711</v>
      </c>
      <c r="E338" s="22" t="s">
        <v>292</v>
      </c>
      <c r="F338" s="31"/>
      <c r="G338" s="78"/>
    </row>
    <row r="339" s="9" customFormat="1" customHeight="1" spans="1:7">
      <c r="A339" s="22">
        <v>336</v>
      </c>
      <c r="B339" s="25" t="s">
        <v>712</v>
      </c>
      <c r="C339" s="26" t="s">
        <v>710</v>
      </c>
      <c r="D339" s="25" t="s">
        <v>713</v>
      </c>
      <c r="E339" s="22" t="s">
        <v>292</v>
      </c>
      <c r="F339" s="31"/>
      <c r="G339" s="78"/>
    </row>
    <row r="340" customHeight="1" spans="1:7">
      <c r="A340" s="22">
        <v>337</v>
      </c>
      <c r="B340" s="23" t="s">
        <v>714</v>
      </c>
      <c r="C340" s="22" t="s">
        <v>295</v>
      </c>
      <c r="D340" s="23"/>
      <c r="E340" s="22" t="s">
        <v>292</v>
      </c>
      <c r="F340" s="31"/>
      <c r="G340" s="22"/>
    </row>
    <row r="341" customHeight="1" spans="1:7">
      <c r="A341" s="22">
        <v>338</v>
      </c>
      <c r="B341" s="23" t="s">
        <v>715</v>
      </c>
      <c r="C341" s="22" t="s">
        <v>295</v>
      </c>
      <c r="D341" s="23"/>
      <c r="E341" s="22" t="s">
        <v>292</v>
      </c>
      <c r="F341" s="31"/>
      <c r="G341" s="22"/>
    </row>
    <row r="342" s="60" customFormat="1" customHeight="1" spans="1:7">
      <c r="A342" s="98"/>
      <c r="B342" s="99" t="s">
        <v>716</v>
      </c>
      <c r="C342" s="100"/>
      <c r="D342" s="101"/>
      <c r="E342" s="100"/>
      <c r="F342" s="102"/>
      <c r="G342" s="100"/>
    </row>
    <row r="343" s="60" customFormat="1" customHeight="1" spans="1:7">
      <c r="A343" s="98" t="s">
        <v>717</v>
      </c>
      <c r="B343" s="99" t="s">
        <v>718</v>
      </c>
      <c r="C343" s="99"/>
      <c r="D343" s="103"/>
      <c r="E343" s="99"/>
      <c r="F343" s="104"/>
      <c r="G343" s="99" t="s">
        <v>719</v>
      </c>
    </row>
    <row r="344" s="9" customFormat="1" customHeight="1" spans="1:7">
      <c r="A344" s="26">
        <v>1</v>
      </c>
      <c r="B344" s="25" t="s">
        <v>720</v>
      </c>
      <c r="C344" s="26" t="s">
        <v>194</v>
      </c>
      <c r="D344" s="25" t="s">
        <v>721</v>
      </c>
      <c r="E344" s="22" t="s">
        <v>13</v>
      </c>
      <c r="F344" s="31"/>
      <c r="G344" s="78"/>
    </row>
    <row r="345" s="9" customFormat="1" customHeight="1" spans="1:7">
      <c r="A345" s="26">
        <v>2</v>
      </c>
      <c r="B345" s="25" t="s">
        <v>722</v>
      </c>
      <c r="C345" s="26" t="s">
        <v>194</v>
      </c>
      <c r="D345" s="25" t="s">
        <v>723</v>
      </c>
      <c r="E345" s="22" t="s">
        <v>13</v>
      </c>
      <c r="F345" s="31"/>
      <c r="G345" s="78"/>
    </row>
    <row r="346" s="9" customFormat="1" customHeight="1" spans="1:7">
      <c r="A346" s="26">
        <v>3</v>
      </c>
      <c r="B346" s="25" t="s">
        <v>724</v>
      </c>
      <c r="C346" s="26" t="s">
        <v>194</v>
      </c>
      <c r="D346" s="25" t="s">
        <v>725</v>
      </c>
      <c r="E346" s="22" t="s">
        <v>13</v>
      </c>
      <c r="F346" s="31"/>
      <c r="G346" s="78"/>
    </row>
    <row r="347" s="9" customFormat="1" customHeight="1" spans="1:7">
      <c r="A347" s="26">
        <v>4</v>
      </c>
      <c r="B347" s="25" t="s">
        <v>726</v>
      </c>
      <c r="C347" s="26" t="s">
        <v>194</v>
      </c>
      <c r="D347" s="25" t="s">
        <v>727</v>
      </c>
      <c r="E347" s="22" t="s">
        <v>13</v>
      </c>
      <c r="F347" s="31"/>
      <c r="G347" s="78"/>
    </row>
    <row r="348" s="9" customFormat="1" customHeight="1" spans="1:7">
      <c r="A348" s="26">
        <v>5</v>
      </c>
      <c r="B348" s="25" t="s">
        <v>728</v>
      </c>
      <c r="C348" s="26" t="s">
        <v>194</v>
      </c>
      <c r="D348" s="25" t="s">
        <v>729</v>
      </c>
      <c r="E348" s="22" t="s">
        <v>13</v>
      </c>
      <c r="F348" s="31"/>
      <c r="G348" s="78"/>
    </row>
    <row r="349" s="9" customFormat="1" customHeight="1" spans="1:7">
      <c r="A349" s="26">
        <v>6</v>
      </c>
      <c r="B349" s="25" t="s">
        <v>730</v>
      </c>
      <c r="C349" s="26" t="s">
        <v>194</v>
      </c>
      <c r="D349" s="25" t="s">
        <v>731</v>
      </c>
      <c r="E349" s="22" t="s">
        <v>13</v>
      </c>
      <c r="F349" s="31"/>
      <c r="G349" s="78"/>
    </row>
    <row r="350" s="9" customFormat="1" customHeight="1" spans="1:7">
      <c r="A350" s="26">
        <v>7</v>
      </c>
      <c r="B350" s="25" t="s">
        <v>732</v>
      </c>
      <c r="C350" s="26" t="s">
        <v>194</v>
      </c>
      <c r="D350" s="25" t="s">
        <v>733</v>
      </c>
      <c r="E350" s="22" t="s">
        <v>13</v>
      </c>
      <c r="F350" s="31"/>
      <c r="G350" s="78"/>
    </row>
    <row r="351" s="9" customFormat="1" customHeight="1" spans="1:7">
      <c r="A351" s="26">
        <v>8</v>
      </c>
      <c r="B351" s="25" t="s">
        <v>734</v>
      </c>
      <c r="C351" s="26" t="s">
        <v>194</v>
      </c>
      <c r="D351" s="25" t="s">
        <v>735</v>
      </c>
      <c r="E351" s="22" t="s">
        <v>13</v>
      </c>
      <c r="F351" s="31"/>
      <c r="G351" s="78"/>
    </row>
    <row r="352" s="9" customFormat="1" customHeight="1" spans="1:7">
      <c r="A352" s="26">
        <v>9</v>
      </c>
      <c r="B352" s="25" t="s">
        <v>736</v>
      </c>
      <c r="C352" s="26" t="s">
        <v>194</v>
      </c>
      <c r="D352" s="25" t="s">
        <v>737</v>
      </c>
      <c r="E352" s="22" t="s">
        <v>153</v>
      </c>
      <c r="F352" s="31"/>
      <c r="G352" s="78"/>
    </row>
    <row r="353" s="9" customFormat="1" customHeight="1" spans="1:7">
      <c r="A353" s="26">
        <v>10</v>
      </c>
      <c r="B353" s="25" t="s">
        <v>738</v>
      </c>
      <c r="C353" s="26" t="s">
        <v>194</v>
      </c>
      <c r="D353" s="25" t="s">
        <v>295</v>
      </c>
      <c r="E353" s="22" t="s">
        <v>153</v>
      </c>
      <c r="F353" s="31"/>
      <c r="G353" s="78"/>
    </row>
    <row r="354" s="9" customFormat="1" customHeight="1" spans="1:7">
      <c r="A354" s="26">
        <v>11</v>
      </c>
      <c r="B354" s="25" t="s">
        <v>255</v>
      </c>
      <c r="C354" s="26" t="s">
        <v>194</v>
      </c>
      <c r="D354" s="25" t="s">
        <v>256</v>
      </c>
      <c r="E354" s="22" t="s">
        <v>28</v>
      </c>
      <c r="F354" s="31"/>
      <c r="G354" s="78"/>
    </row>
    <row r="355" s="9" customFormat="1" customHeight="1" spans="1:7">
      <c r="A355" s="26">
        <v>12</v>
      </c>
      <c r="B355" s="25" t="s">
        <v>739</v>
      </c>
      <c r="C355" s="26" t="s">
        <v>194</v>
      </c>
      <c r="D355" s="25"/>
      <c r="E355" s="22" t="s">
        <v>260</v>
      </c>
      <c r="F355" s="31"/>
      <c r="G355" s="78"/>
    </row>
    <row r="356" s="9" customFormat="1" customHeight="1" spans="1:7">
      <c r="A356" s="26">
        <v>13</v>
      </c>
      <c r="B356" s="25" t="s">
        <v>740</v>
      </c>
      <c r="C356" s="26" t="s">
        <v>194</v>
      </c>
      <c r="D356" s="25"/>
      <c r="E356" s="22" t="s">
        <v>260</v>
      </c>
      <c r="F356" s="31"/>
      <c r="G356" s="78"/>
    </row>
    <row r="357" s="9" customFormat="1" customHeight="1" spans="1:7">
      <c r="A357" s="26">
        <v>14</v>
      </c>
      <c r="B357" s="25" t="s">
        <v>741</v>
      </c>
      <c r="C357" s="26" t="s">
        <v>194</v>
      </c>
      <c r="D357" s="25" t="s">
        <v>742</v>
      </c>
      <c r="E357" s="22" t="s">
        <v>743</v>
      </c>
      <c r="F357" s="31"/>
      <c r="G357" s="78"/>
    </row>
    <row r="358" s="9" customFormat="1" customHeight="1" spans="1:7">
      <c r="A358" s="26">
        <v>15</v>
      </c>
      <c r="B358" s="25" t="s">
        <v>744</v>
      </c>
      <c r="C358" s="26" t="s">
        <v>194</v>
      </c>
      <c r="D358" s="25" t="s">
        <v>745</v>
      </c>
      <c r="E358" s="22" t="s">
        <v>13</v>
      </c>
      <c r="F358" s="31"/>
      <c r="G358" s="78"/>
    </row>
    <row r="359" s="9" customFormat="1" customHeight="1" spans="1:7">
      <c r="A359" s="26">
        <v>16</v>
      </c>
      <c r="B359" s="25" t="s">
        <v>746</v>
      </c>
      <c r="C359" s="26" t="s">
        <v>194</v>
      </c>
      <c r="D359" s="25" t="s">
        <v>747</v>
      </c>
      <c r="E359" s="22" t="s">
        <v>13</v>
      </c>
      <c r="F359" s="31"/>
      <c r="G359" s="78"/>
    </row>
    <row r="360" s="9" customFormat="1" customHeight="1" spans="1:7">
      <c r="A360" s="26">
        <v>17</v>
      </c>
      <c r="B360" s="25" t="s">
        <v>748</v>
      </c>
      <c r="C360" s="26" t="s">
        <v>749</v>
      </c>
      <c r="D360" s="25" t="s">
        <v>750</v>
      </c>
      <c r="E360" s="22" t="s">
        <v>196</v>
      </c>
      <c r="F360" s="31"/>
      <c r="G360" s="78"/>
    </row>
    <row r="361" s="9" customFormat="1" customHeight="1" spans="1:7">
      <c r="A361" s="26">
        <v>18</v>
      </c>
      <c r="B361" s="25" t="s">
        <v>751</v>
      </c>
      <c r="C361" s="26" t="s">
        <v>749</v>
      </c>
      <c r="D361" s="25" t="s">
        <v>752</v>
      </c>
      <c r="E361" s="22" t="s">
        <v>196</v>
      </c>
      <c r="F361" s="31"/>
      <c r="G361" s="78"/>
    </row>
    <row r="362" s="9" customFormat="1" customHeight="1" spans="1:7">
      <c r="A362" s="26">
        <v>19</v>
      </c>
      <c r="B362" s="25" t="s">
        <v>753</v>
      </c>
      <c r="C362" s="26" t="s">
        <v>194</v>
      </c>
      <c r="D362" s="25" t="s">
        <v>754</v>
      </c>
      <c r="E362" s="22" t="s">
        <v>13</v>
      </c>
      <c r="F362" s="31"/>
      <c r="G362" s="78"/>
    </row>
    <row r="363" s="9" customFormat="1" customHeight="1" spans="1:7">
      <c r="A363" s="26">
        <v>20</v>
      </c>
      <c r="B363" s="25" t="s">
        <v>755</v>
      </c>
      <c r="C363" s="26" t="s">
        <v>194</v>
      </c>
      <c r="D363" s="25" t="s">
        <v>756</v>
      </c>
      <c r="E363" s="22" t="s">
        <v>13</v>
      </c>
      <c r="F363" s="31"/>
      <c r="G363" s="78"/>
    </row>
    <row r="364" s="9" customFormat="1" customHeight="1" spans="1:7">
      <c r="A364" s="26">
        <v>21</v>
      </c>
      <c r="B364" s="25" t="s">
        <v>757</v>
      </c>
      <c r="C364" s="26" t="s">
        <v>194</v>
      </c>
      <c r="D364" s="25" t="s">
        <v>758</v>
      </c>
      <c r="E364" s="22" t="s">
        <v>13</v>
      </c>
      <c r="F364" s="31"/>
      <c r="G364" s="78"/>
    </row>
    <row r="365" s="9" customFormat="1" customHeight="1" spans="1:7">
      <c r="A365" s="26">
        <v>22</v>
      </c>
      <c r="B365" s="25" t="s">
        <v>759</v>
      </c>
      <c r="C365" s="26" t="s">
        <v>194</v>
      </c>
      <c r="D365" s="25" t="s">
        <v>760</v>
      </c>
      <c r="E365" s="22" t="s">
        <v>28</v>
      </c>
      <c r="F365" s="31"/>
      <c r="G365" s="78"/>
    </row>
    <row r="366" s="9" customFormat="1" customHeight="1" spans="1:7">
      <c r="A366" s="26">
        <v>23</v>
      </c>
      <c r="B366" s="25" t="s">
        <v>761</v>
      </c>
      <c r="C366" s="26" t="s">
        <v>194</v>
      </c>
      <c r="D366" s="25" t="s">
        <v>762</v>
      </c>
      <c r="E366" s="22" t="s">
        <v>28</v>
      </c>
      <c r="F366" s="31"/>
      <c r="G366" s="78"/>
    </row>
    <row r="367" s="9" customFormat="1" customHeight="1" spans="1:7">
      <c r="A367" s="26">
        <v>24</v>
      </c>
      <c r="B367" s="25" t="s">
        <v>763</v>
      </c>
      <c r="C367" s="26" t="s">
        <v>194</v>
      </c>
      <c r="D367" s="25" t="s">
        <v>764</v>
      </c>
      <c r="E367" s="22" t="s">
        <v>28</v>
      </c>
      <c r="F367" s="31"/>
      <c r="G367" s="78"/>
    </row>
    <row r="368" s="9" customFormat="1" customHeight="1" spans="1:7">
      <c r="A368" s="26">
        <v>25</v>
      </c>
      <c r="B368" s="25" t="s">
        <v>765</v>
      </c>
      <c r="C368" s="26" t="s">
        <v>194</v>
      </c>
      <c r="D368" s="25" t="s">
        <v>766</v>
      </c>
      <c r="E368" s="22" t="s">
        <v>28</v>
      </c>
      <c r="F368" s="31"/>
      <c r="G368" s="78"/>
    </row>
    <row r="369" s="9" customFormat="1" customHeight="1" spans="1:7">
      <c r="A369" s="26">
        <v>26</v>
      </c>
      <c r="B369" s="25" t="s">
        <v>767</v>
      </c>
      <c r="C369" s="26" t="s">
        <v>295</v>
      </c>
      <c r="D369" s="25" t="s">
        <v>295</v>
      </c>
      <c r="E369" s="22" t="s">
        <v>28</v>
      </c>
      <c r="F369" s="31"/>
      <c r="G369" s="78"/>
    </row>
    <row r="370" s="9" customFormat="1" customHeight="1" spans="1:7">
      <c r="A370" s="26">
        <v>27</v>
      </c>
      <c r="B370" s="25" t="s">
        <v>768</v>
      </c>
      <c r="C370" s="26" t="s">
        <v>194</v>
      </c>
      <c r="D370" s="25" t="s">
        <v>769</v>
      </c>
      <c r="E370" s="22" t="s">
        <v>13</v>
      </c>
      <c r="F370" s="31"/>
      <c r="G370" s="78"/>
    </row>
    <row r="371" s="9" customFormat="1" customHeight="1" spans="1:7">
      <c r="A371" s="26">
        <v>28</v>
      </c>
      <c r="B371" s="25" t="s">
        <v>770</v>
      </c>
      <c r="C371" s="26" t="s">
        <v>194</v>
      </c>
      <c r="D371" s="25" t="s">
        <v>771</v>
      </c>
      <c r="E371" s="22" t="s">
        <v>13</v>
      </c>
      <c r="F371" s="31"/>
      <c r="G371" s="78"/>
    </row>
    <row r="372" s="9" customFormat="1" customHeight="1" spans="1:7">
      <c r="A372" s="26">
        <v>29</v>
      </c>
      <c r="B372" s="25" t="s">
        <v>772</v>
      </c>
      <c r="C372" s="26" t="s">
        <v>194</v>
      </c>
      <c r="D372" s="25" t="s">
        <v>773</v>
      </c>
      <c r="E372" s="22" t="s">
        <v>13</v>
      </c>
      <c r="F372" s="31"/>
      <c r="G372" s="78"/>
    </row>
    <row r="373" s="9" customFormat="1" customHeight="1" spans="1:7">
      <c r="A373" s="26">
        <v>30</v>
      </c>
      <c r="B373" s="25" t="s">
        <v>774</v>
      </c>
      <c r="C373" s="26" t="s">
        <v>194</v>
      </c>
      <c r="D373" s="25" t="s">
        <v>775</v>
      </c>
      <c r="E373" s="22" t="s">
        <v>13</v>
      </c>
      <c r="F373" s="31"/>
      <c r="G373" s="78"/>
    </row>
    <row r="374" s="9" customFormat="1" customHeight="1" spans="1:7">
      <c r="A374" s="26">
        <v>31</v>
      </c>
      <c r="B374" s="25" t="s">
        <v>776</v>
      </c>
      <c r="C374" s="26" t="s">
        <v>194</v>
      </c>
      <c r="D374" s="25" t="s">
        <v>777</v>
      </c>
      <c r="E374" s="22" t="s">
        <v>13</v>
      </c>
      <c r="F374" s="31"/>
      <c r="G374" s="78"/>
    </row>
    <row r="375" s="9" customFormat="1" customHeight="1" spans="1:7">
      <c r="A375" s="26">
        <v>32</v>
      </c>
      <c r="B375" s="25" t="s">
        <v>778</v>
      </c>
      <c r="C375" s="26" t="s">
        <v>194</v>
      </c>
      <c r="D375" s="25" t="s">
        <v>779</v>
      </c>
      <c r="E375" s="22" t="s">
        <v>13</v>
      </c>
      <c r="F375" s="31"/>
      <c r="G375" s="78"/>
    </row>
    <row r="376" s="9" customFormat="1" customHeight="1" spans="1:7">
      <c r="A376" s="26">
        <v>33</v>
      </c>
      <c r="B376" s="25" t="s">
        <v>780</v>
      </c>
      <c r="C376" s="26" t="s">
        <v>194</v>
      </c>
      <c r="D376" s="25" t="s">
        <v>781</v>
      </c>
      <c r="E376" s="22" t="s">
        <v>13</v>
      </c>
      <c r="F376" s="31"/>
      <c r="G376" s="78"/>
    </row>
    <row r="377" s="9" customFormat="1" customHeight="1" spans="1:7">
      <c r="A377" s="26">
        <v>34</v>
      </c>
      <c r="B377" s="25" t="s">
        <v>782</v>
      </c>
      <c r="C377" s="26" t="s">
        <v>194</v>
      </c>
      <c r="D377" s="25" t="s">
        <v>380</v>
      </c>
      <c r="E377" s="22" t="s">
        <v>13</v>
      </c>
      <c r="F377" s="31"/>
      <c r="G377" s="78"/>
    </row>
    <row r="378" s="9" customFormat="1" customHeight="1" spans="1:7">
      <c r="A378" s="26">
        <v>35</v>
      </c>
      <c r="B378" s="25" t="s">
        <v>783</v>
      </c>
      <c r="C378" s="26" t="s">
        <v>194</v>
      </c>
      <c r="D378" s="25" t="s">
        <v>380</v>
      </c>
      <c r="E378" s="22" t="s">
        <v>13</v>
      </c>
      <c r="F378" s="31"/>
      <c r="G378" s="78"/>
    </row>
    <row r="379" s="9" customFormat="1" customHeight="1" spans="1:7">
      <c r="A379" s="26">
        <v>36</v>
      </c>
      <c r="B379" s="25" t="s">
        <v>784</v>
      </c>
      <c r="C379" s="26" t="s">
        <v>194</v>
      </c>
      <c r="D379" s="25" t="s">
        <v>380</v>
      </c>
      <c r="E379" s="22" t="s">
        <v>13</v>
      </c>
      <c r="F379" s="31"/>
      <c r="G379" s="78"/>
    </row>
    <row r="380" s="9" customFormat="1" customHeight="1" spans="1:7">
      <c r="A380" s="26">
        <v>37</v>
      </c>
      <c r="B380" s="25" t="s">
        <v>785</v>
      </c>
      <c r="C380" s="26" t="s">
        <v>194</v>
      </c>
      <c r="D380" s="25" t="s">
        <v>380</v>
      </c>
      <c r="E380" s="22" t="s">
        <v>13</v>
      </c>
      <c r="F380" s="31"/>
      <c r="G380" s="78"/>
    </row>
    <row r="381" s="9" customFormat="1" customHeight="1" spans="1:7">
      <c r="A381" s="26">
        <v>38</v>
      </c>
      <c r="B381" s="25" t="s">
        <v>786</v>
      </c>
      <c r="C381" s="26" t="s">
        <v>194</v>
      </c>
      <c r="D381" s="25" t="s">
        <v>380</v>
      </c>
      <c r="E381" s="22" t="s">
        <v>13</v>
      </c>
      <c r="F381" s="31"/>
      <c r="G381" s="78"/>
    </row>
    <row r="382" s="9" customFormat="1" customHeight="1" spans="1:7">
      <c r="A382" s="26">
        <v>39</v>
      </c>
      <c r="B382" s="25" t="s">
        <v>787</v>
      </c>
      <c r="C382" s="26" t="s">
        <v>194</v>
      </c>
      <c r="D382" s="25" t="s">
        <v>788</v>
      </c>
      <c r="E382" s="22" t="s">
        <v>13</v>
      </c>
      <c r="F382" s="31"/>
      <c r="G382" s="78"/>
    </row>
    <row r="383" s="9" customFormat="1" customHeight="1" spans="1:7">
      <c r="A383" s="26">
        <v>40</v>
      </c>
      <c r="B383" s="25" t="s">
        <v>787</v>
      </c>
      <c r="C383" s="26" t="s">
        <v>194</v>
      </c>
      <c r="D383" s="25" t="s">
        <v>789</v>
      </c>
      <c r="E383" s="22" t="s">
        <v>13</v>
      </c>
      <c r="F383" s="31"/>
      <c r="G383" s="78"/>
    </row>
    <row r="384" s="9" customFormat="1" customHeight="1" spans="1:7">
      <c r="A384" s="26">
        <v>41</v>
      </c>
      <c r="B384" s="25" t="s">
        <v>790</v>
      </c>
      <c r="C384" s="26" t="s">
        <v>194</v>
      </c>
      <c r="D384" s="25" t="s">
        <v>791</v>
      </c>
      <c r="E384" s="22" t="s">
        <v>13</v>
      </c>
      <c r="F384" s="31"/>
      <c r="G384" s="78"/>
    </row>
    <row r="385" s="61" customFormat="1" customHeight="1" spans="1:7">
      <c r="A385" s="26">
        <v>42</v>
      </c>
      <c r="B385" s="105" t="s">
        <v>792</v>
      </c>
      <c r="C385" s="26" t="s">
        <v>194</v>
      </c>
      <c r="D385" s="105" t="s">
        <v>793</v>
      </c>
      <c r="E385" s="22" t="s">
        <v>13</v>
      </c>
      <c r="F385" s="31"/>
      <c r="G385" s="106"/>
    </row>
    <row r="386" s="61" customFormat="1" customHeight="1" spans="1:7">
      <c r="A386" s="26">
        <v>43</v>
      </c>
      <c r="B386" s="25" t="s">
        <v>794</v>
      </c>
      <c r="C386" s="26" t="s">
        <v>194</v>
      </c>
      <c r="D386" s="105" t="s">
        <v>795</v>
      </c>
      <c r="E386" s="22" t="s">
        <v>13</v>
      </c>
      <c r="F386" s="31"/>
      <c r="G386" s="106"/>
    </row>
    <row r="387" s="62" customFormat="1" customHeight="1" spans="1:7">
      <c r="A387" s="26">
        <v>44</v>
      </c>
      <c r="B387" s="107" t="s">
        <v>796</v>
      </c>
      <c r="C387" s="26" t="s">
        <v>194</v>
      </c>
      <c r="D387" s="105" t="s">
        <v>797</v>
      </c>
      <c r="E387" s="22" t="s">
        <v>13</v>
      </c>
      <c r="F387" s="31"/>
      <c r="G387" s="108"/>
    </row>
    <row r="388" s="62" customFormat="1" customHeight="1" spans="1:7">
      <c r="A388" s="26">
        <v>45</v>
      </c>
      <c r="B388" s="107" t="s">
        <v>798</v>
      </c>
      <c r="C388" s="26" t="s">
        <v>194</v>
      </c>
      <c r="D388" s="105" t="s">
        <v>799</v>
      </c>
      <c r="E388" s="22" t="s">
        <v>13</v>
      </c>
      <c r="F388" s="31"/>
      <c r="G388" s="108"/>
    </row>
    <row r="389" s="62" customFormat="1" customHeight="1" spans="1:7">
      <c r="A389" s="26">
        <v>46</v>
      </c>
      <c r="B389" s="107" t="s">
        <v>800</v>
      </c>
      <c r="C389" s="26" t="s">
        <v>194</v>
      </c>
      <c r="D389" s="105" t="s">
        <v>801</v>
      </c>
      <c r="E389" s="22" t="s">
        <v>13</v>
      </c>
      <c r="F389" s="31"/>
      <c r="G389" s="108"/>
    </row>
    <row r="390" s="62" customFormat="1" customHeight="1" spans="1:7">
      <c r="A390" s="26">
        <v>47</v>
      </c>
      <c r="B390" s="107" t="s">
        <v>802</v>
      </c>
      <c r="C390" s="26" t="s">
        <v>194</v>
      </c>
      <c r="D390" s="105" t="s">
        <v>803</v>
      </c>
      <c r="E390" s="22" t="s">
        <v>13</v>
      </c>
      <c r="F390" s="31"/>
      <c r="G390" s="108"/>
    </row>
    <row r="391" s="62" customFormat="1" customHeight="1" spans="1:7">
      <c r="A391" s="26">
        <v>48</v>
      </c>
      <c r="B391" s="107" t="s">
        <v>804</v>
      </c>
      <c r="C391" s="26" t="s">
        <v>194</v>
      </c>
      <c r="D391" s="105" t="s">
        <v>805</v>
      </c>
      <c r="E391" s="22" t="s">
        <v>153</v>
      </c>
      <c r="F391" s="31"/>
      <c r="G391" s="108"/>
    </row>
    <row r="392" s="62" customFormat="1" customHeight="1" spans="1:7">
      <c r="A392" s="26">
        <v>49</v>
      </c>
      <c r="B392" s="107" t="s">
        <v>806</v>
      </c>
      <c r="C392" s="26" t="s">
        <v>194</v>
      </c>
      <c r="D392" s="105" t="s">
        <v>807</v>
      </c>
      <c r="E392" s="22" t="s">
        <v>153</v>
      </c>
      <c r="F392" s="31"/>
      <c r="G392" s="108"/>
    </row>
    <row r="393" s="61" customFormat="1" customHeight="1" spans="1:7">
      <c r="A393" s="26">
        <v>50</v>
      </c>
      <c r="B393" s="25" t="s">
        <v>808</v>
      </c>
      <c r="C393" s="26" t="s">
        <v>194</v>
      </c>
      <c r="D393" s="105" t="s">
        <v>809</v>
      </c>
      <c r="E393" s="22" t="s">
        <v>13</v>
      </c>
      <c r="F393" s="31"/>
      <c r="G393" s="106"/>
    </row>
    <row r="394" s="62" customFormat="1" customHeight="1" spans="1:7">
      <c r="A394" s="26">
        <v>51</v>
      </c>
      <c r="B394" s="107" t="s">
        <v>810</v>
      </c>
      <c r="C394" s="26" t="s">
        <v>194</v>
      </c>
      <c r="D394" s="105" t="s">
        <v>811</v>
      </c>
      <c r="E394" s="22" t="s">
        <v>153</v>
      </c>
      <c r="F394" s="31"/>
      <c r="G394" s="108"/>
    </row>
    <row r="395" s="62" customFormat="1" customHeight="1" spans="1:7">
      <c r="A395" s="26">
        <v>52</v>
      </c>
      <c r="B395" s="107" t="s">
        <v>812</v>
      </c>
      <c r="C395" s="26" t="s">
        <v>194</v>
      </c>
      <c r="D395" s="105" t="s">
        <v>813</v>
      </c>
      <c r="E395" s="22" t="s">
        <v>153</v>
      </c>
      <c r="F395" s="31"/>
      <c r="G395" s="108"/>
    </row>
    <row r="396" s="62" customFormat="1" customHeight="1" spans="1:7">
      <c r="A396" s="26">
        <v>53</v>
      </c>
      <c r="B396" s="107" t="s">
        <v>814</v>
      </c>
      <c r="C396" s="26" t="s">
        <v>194</v>
      </c>
      <c r="D396" s="105" t="s">
        <v>815</v>
      </c>
      <c r="E396" s="22" t="s">
        <v>153</v>
      </c>
      <c r="F396" s="31"/>
      <c r="G396" s="108"/>
    </row>
    <row r="397" s="62" customFormat="1" customHeight="1" spans="1:7">
      <c r="A397" s="26">
        <v>54</v>
      </c>
      <c r="B397" s="107" t="s">
        <v>816</v>
      </c>
      <c r="C397" s="26" t="s">
        <v>194</v>
      </c>
      <c r="D397" s="105" t="s">
        <v>817</v>
      </c>
      <c r="E397" s="22" t="s">
        <v>28</v>
      </c>
      <c r="F397" s="31"/>
      <c r="G397" s="108"/>
    </row>
    <row r="398" s="62" customFormat="1" customHeight="1" spans="1:7">
      <c r="A398" s="26">
        <v>55</v>
      </c>
      <c r="B398" s="107" t="s">
        <v>818</v>
      </c>
      <c r="C398" s="26" t="s">
        <v>194</v>
      </c>
      <c r="D398" s="105" t="s">
        <v>819</v>
      </c>
      <c r="E398" s="22" t="s">
        <v>28</v>
      </c>
      <c r="F398" s="31"/>
      <c r="G398" s="108"/>
    </row>
    <row r="399" s="62" customFormat="1" customHeight="1" spans="1:7">
      <c r="A399" s="26">
        <v>56</v>
      </c>
      <c r="B399" s="107" t="s">
        <v>820</v>
      </c>
      <c r="C399" s="26" t="s">
        <v>194</v>
      </c>
      <c r="D399" s="105" t="s">
        <v>821</v>
      </c>
      <c r="E399" s="22" t="s">
        <v>28</v>
      </c>
      <c r="F399" s="31"/>
      <c r="G399" s="108"/>
    </row>
    <row r="400" s="62" customFormat="1" customHeight="1" spans="1:7">
      <c r="A400" s="26">
        <v>57</v>
      </c>
      <c r="B400" s="107" t="s">
        <v>822</v>
      </c>
      <c r="C400" s="26" t="s">
        <v>194</v>
      </c>
      <c r="D400" s="105" t="s">
        <v>823</v>
      </c>
      <c r="E400" s="22" t="s">
        <v>13</v>
      </c>
      <c r="F400" s="31"/>
      <c r="G400" s="108"/>
    </row>
    <row r="401" s="62" customFormat="1" customHeight="1" spans="1:7">
      <c r="A401" s="26">
        <v>58</v>
      </c>
      <c r="B401" s="107" t="s">
        <v>824</v>
      </c>
      <c r="C401" s="26" t="s">
        <v>194</v>
      </c>
      <c r="D401" s="105" t="s">
        <v>825</v>
      </c>
      <c r="E401" s="22" t="s">
        <v>153</v>
      </c>
      <c r="F401" s="31"/>
      <c r="G401" s="108"/>
    </row>
    <row r="402" s="62" customFormat="1" customHeight="1" spans="1:7">
      <c r="A402" s="26">
        <v>59</v>
      </c>
      <c r="B402" s="107" t="s">
        <v>826</v>
      </c>
      <c r="C402" s="26" t="s">
        <v>194</v>
      </c>
      <c r="D402" s="105" t="s">
        <v>827</v>
      </c>
      <c r="E402" s="22" t="s">
        <v>153</v>
      </c>
      <c r="F402" s="31"/>
      <c r="G402" s="108"/>
    </row>
    <row r="403" s="62" customFormat="1" customHeight="1" spans="1:7">
      <c r="A403" s="26">
        <v>60</v>
      </c>
      <c r="B403" s="107" t="s">
        <v>828</v>
      </c>
      <c r="C403" s="26" t="s">
        <v>194</v>
      </c>
      <c r="D403" s="105" t="s">
        <v>829</v>
      </c>
      <c r="E403" s="22" t="s">
        <v>153</v>
      </c>
      <c r="F403" s="31"/>
      <c r="G403" s="108"/>
    </row>
    <row r="404" s="62" customFormat="1" customHeight="1" spans="1:7">
      <c r="A404" s="26">
        <v>61</v>
      </c>
      <c r="B404" s="107" t="s">
        <v>830</v>
      </c>
      <c r="C404" s="26" t="s">
        <v>831</v>
      </c>
      <c r="D404" s="105" t="s">
        <v>832</v>
      </c>
      <c r="E404" s="22" t="s">
        <v>13</v>
      </c>
      <c r="F404" s="31"/>
      <c r="G404" s="108"/>
    </row>
    <row r="405" s="9" customFormat="1" customHeight="1" spans="1:7">
      <c r="A405" s="26">
        <v>62</v>
      </c>
      <c r="B405" s="25" t="s">
        <v>833</v>
      </c>
      <c r="C405" s="26" t="s">
        <v>194</v>
      </c>
      <c r="D405" s="25" t="s">
        <v>834</v>
      </c>
      <c r="E405" s="22" t="s">
        <v>13</v>
      </c>
      <c r="F405" s="31"/>
      <c r="G405" s="78"/>
    </row>
    <row r="406" s="9" customFormat="1" customHeight="1" spans="1:7">
      <c r="A406" s="26">
        <v>63</v>
      </c>
      <c r="B406" s="25" t="s">
        <v>835</v>
      </c>
      <c r="C406" s="26" t="s">
        <v>194</v>
      </c>
      <c r="D406" s="25" t="s">
        <v>836</v>
      </c>
      <c r="E406" s="22" t="s">
        <v>13</v>
      </c>
      <c r="F406" s="31"/>
      <c r="G406" s="78"/>
    </row>
    <row r="407" s="9" customFormat="1" customHeight="1" spans="1:7">
      <c r="A407" s="26">
        <v>64</v>
      </c>
      <c r="B407" s="25" t="s">
        <v>837</v>
      </c>
      <c r="C407" s="26" t="s">
        <v>194</v>
      </c>
      <c r="D407" s="25" t="s">
        <v>838</v>
      </c>
      <c r="E407" s="22" t="s">
        <v>13</v>
      </c>
      <c r="F407" s="31"/>
      <c r="G407" s="78"/>
    </row>
    <row r="408" s="9" customFormat="1" customHeight="1" spans="1:7">
      <c r="A408" s="26">
        <v>65</v>
      </c>
      <c r="B408" s="25" t="s">
        <v>744</v>
      </c>
      <c r="C408" s="26" t="s">
        <v>194</v>
      </c>
      <c r="D408" s="25" t="s">
        <v>839</v>
      </c>
      <c r="E408" s="22" t="s">
        <v>13</v>
      </c>
      <c r="F408" s="31"/>
      <c r="G408" s="78"/>
    </row>
    <row r="409" s="9" customFormat="1" customHeight="1" spans="1:7">
      <c r="A409" s="26">
        <v>66</v>
      </c>
      <c r="B409" s="25" t="s">
        <v>840</v>
      </c>
      <c r="C409" s="26" t="s">
        <v>194</v>
      </c>
      <c r="D409" s="25" t="s">
        <v>841</v>
      </c>
      <c r="E409" s="22" t="s">
        <v>13</v>
      </c>
      <c r="F409" s="31"/>
      <c r="G409" s="78"/>
    </row>
    <row r="410" s="9" customFormat="1" customHeight="1" spans="1:7">
      <c r="A410" s="26">
        <v>67</v>
      </c>
      <c r="B410" s="25" t="s">
        <v>746</v>
      </c>
      <c r="C410" s="26" t="s">
        <v>194</v>
      </c>
      <c r="D410" s="25" t="s">
        <v>842</v>
      </c>
      <c r="E410" s="22" t="s">
        <v>13</v>
      </c>
      <c r="F410" s="31"/>
      <c r="G410" s="78"/>
    </row>
    <row r="411" s="9" customFormat="1" customHeight="1" spans="1:7">
      <c r="A411" s="26">
        <v>68</v>
      </c>
      <c r="B411" s="25" t="s">
        <v>843</v>
      </c>
      <c r="C411" s="26" t="s">
        <v>844</v>
      </c>
      <c r="D411" s="25" t="s">
        <v>845</v>
      </c>
      <c r="E411" s="22" t="s">
        <v>13</v>
      </c>
      <c r="F411" s="31"/>
      <c r="G411" s="78"/>
    </row>
    <row r="412" s="9" customFormat="1" customHeight="1" spans="1:7">
      <c r="A412" s="26">
        <v>69</v>
      </c>
      <c r="B412" s="25" t="s">
        <v>846</v>
      </c>
      <c r="C412" s="26" t="s">
        <v>844</v>
      </c>
      <c r="D412" s="25" t="s">
        <v>380</v>
      </c>
      <c r="E412" s="22" t="s">
        <v>13</v>
      </c>
      <c r="F412" s="31"/>
      <c r="G412" s="78"/>
    </row>
    <row r="413" s="9" customFormat="1" customHeight="1" spans="1:7">
      <c r="A413" s="26">
        <v>70</v>
      </c>
      <c r="B413" s="25" t="s">
        <v>847</v>
      </c>
      <c r="C413" s="26" t="s">
        <v>844</v>
      </c>
      <c r="D413" s="25" t="s">
        <v>380</v>
      </c>
      <c r="E413" s="22" t="s">
        <v>13</v>
      </c>
      <c r="F413" s="31"/>
      <c r="G413" s="78"/>
    </row>
    <row r="414" s="9" customFormat="1" customHeight="1" spans="1:7">
      <c r="A414" s="26">
        <v>71</v>
      </c>
      <c r="B414" s="25" t="s">
        <v>848</v>
      </c>
      <c r="C414" s="26" t="s">
        <v>844</v>
      </c>
      <c r="D414" s="25" t="s">
        <v>380</v>
      </c>
      <c r="E414" s="22" t="s">
        <v>13</v>
      </c>
      <c r="F414" s="31"/>
      <c r="G414" s="78"/>
    </row>
    <row r="415" s="9" customFormat="1" customHeight="1" spans="1:7">
      <c r="A415" s="26">
        <v>72</v>
      </c>
      <c r="B415" s="25" t="s">
        <v>849</v>
      </c>
      <c r="C415" s="26" t="s">
        <v>844</v>
      </c>
      <c r="D415" s="25" t="s">
        <v>380</v>
      </c>
      <c r="E415" s="22" t="s">
        <v>13</v>
      </c>
      <c r="F415" s="31"/>
      <c r="G415" s="78"/>
    </row>
    <row r="416" s="54" customFormat="1" customHeight="1" spans="1:7">
      <c r="A416" s="26">
        <v>73</v>
      </c>
      <c r="B416" s="25" t="s">
        <v>850</v>
      </c>
      <c r="C416" s="26" t="s">
        <v>851</v>
      </c>
      <c r="D416" s="25" t="s">
        <v>852</v>
      </c>
      <c r="E416" s="22" t="s">
        <v>116</v>
      </c>
      <c r="F416" s="31"/>
      <c r="G416" s="109"/>
    </row>
    <row r="417" s="54" customFormat="1" customHeight="1" spans="1:7">
      <c r="A417" s="26">
        <v>74</v>
      </c>
      <c r="B417" s="25" t="s">
        <v>853</v>
      </c>
      <c r="C417" s="26" t="s">
        <v>851</v>
      </c>
      <c r="D417" s="25" t="s">
        <v>854</v>
      </c>
      <c r="E417" s="22" t="s">
        <v>116</v>
      </c>
      <c r="F417" s="31"/>
      <c r="G417" s="110"/>
    </row>
    <row r="418" s="54" customFormat="1" customHeight="1" spans="1:7">
      <c r="A418" s="26">
        <v>75</v>
      </c>
      <c r="B418" s="25" t="s">
        <v>855</v>
      </c>
      <c r="C418" s="26" t="s">
        <v>851</v>
      </c>
      <c r="D418" s="25" t="s">
        <v>856</v>
      </c>
      <c r="E418" s="22" t="s">
        <v>116</v>
      </c>
      <c r="F418" s="31"/>
      <c r="G418" s="110"/>
    </row>
    <row r="419" s="9" customFormat="1" customHeight="1" spans="1:7">
      <c r="A419" s="26">
        <v>76</v>
      </c>
      <c r="B419" s="25" t="s">
        <v>857</v>
      </c>
      <c r="C419" s="26" t="s">
        <v>851</v>
      </c>
      <c r="D419" s="25" t="s">
        <v>858</v>
      </c>
      <c r="E419" s="22" t="s">
        <v>116</v>
      </c>
      <c r="F419" s="31"/>
      <c r="G419" s="111"/>
    </row>
    <row r="420" s="9" customFormat="1" customHeight="1" spans="1:7">
      <c r="A420" s="26">
        <v>77</v>
      </c>
      <c r="B420" s="25" t="s">
        <v>859</v>
      </c>
      <c r="C420" s="26" t="s">
        <v>851</v>
      </c>
      <c r="D420" s="25" t="s">
        <v>860</v>
      </c>
      <c r="E420" s="22" t="s">
        <v>116</v>
      </c>
      <c r="F420" s="31"/>
      <c r="G420" s="111"/>
    </row>
    <row r="421" s="9" customFormat="1" customHeight="1" spans="1:7">
      <c r="A421" s="26">
        <v>78</v>
      </c>
      <c r="B421" s="25" t="s">
        <v>861</v>
      </c>
      <c r="C421" s="26" t="s">
        <v>851</v>
      </c>
      <c r="D421" s="25" t="s">
        <v>862</v>
      </c>
      <c r="E421" s="22" t="s">
        <v>116</v>
      </c>
      <c r="F421" s="31"/>
      <c r="G421" s="111"/>
    </row>
    <row r="422" s="9" customFormat="1" customHeight="1" spans="1:7">
      <c r="A422" s="26">
        <v>79</v>
      </c>
      <c r="B422" s="25" t="s">
        <v>863</v>
      </c>
      <c r="C422" s="26" t="s">
        <v>851</v>
      </c>
      <c r="D422" s="25" t="s">
        <v>864</v>
      </c>
      <c r="E422" s="22" t="s">
        <v>116</v>
      </c>
      <c r="F422" s="31"/>
      <c r="G422" s="78"/>
    </row>
    <row r="423" s="9" customFormat="1" customHeight="1" spans="1:7">
      <c r="A423" s="26">
        <v>80</v>
      </c>
      <c r="B423" s="25" t="s">
        <v>865</v>
      </c>
      <c r="C423" s="26" t="s">
        <v>866</v>
      </c>
      <c r="D423" s="25" t="s">
        <v>867</v>
      </c>
      <c r="E423" s="22" t="s">
        <v>28</v>
      </c>
      <c r="F423" s="31"/>
      <c r="G423" s="78"/>
    </row>
    <row r="424" s="9" customFormat="1" customHeight="1" spans="1:7">
      <c r="A424" s="26">
        <v>81</v>
      </c>
      <c r="B424" s="23" t="s">
        <v>243</v>
      </c>
      <c r="C424" s="22" t="s">
        <v>868</v>
      </c>
      <c r="D424" s="23" t="s">
        <v>869</v>
      </c>
      <c r="E424" s="22" t="s">
        <v>28</v>
      </c>
      <c r="F424" s="31"/>
      <c r="G424" s="78"/>
    </row>
    <row r="425" s="9" customFormat="1" customHeight="1" spans="1:7">
      <c r="A425" s="26">
        <v>82</v>
      </c>
      <c r="B425" s="25" t="s">
        <v>870</v>
      </c>
      <c r="C425" s="26" t="s">
        <v>57</v>
      </c>
      <c r="D425" s="25" t="s">
        <v>871</v>
      </c>
      <c r="E425" s="22" t="s">
        <v>13</v>
      </c>
      <c r="F425" s="31"/>
      <c r="G425" s="78"/>
    </row>
    <row r="426" s="9" customFormat="1" customHeight="1" spans="1:7">
      <c r="A426" s="26">
        <v>83</v>
      </c>
      <c r="B426" s="25" t="s">
        <v>69</v>
      </c>
      <c r="C426" s="26" t="s">
        <v>57</v>
      </c>
      <c r="D426" s="25" t="s">
        <v>872</v>
      </c>
      <c r="E426" s="22" t="s">
        <v>13</v>
      </c>
      <c r="F426" s="31"/>
      <c r="G426" s="78"/>
    </row>
    <row r="427" s="8" customFormat="1" customHeight="1" spans="1:7">
      <c r="A427" s="26">
        <v>84</v>
      </c>
      <c r="B427" s="23" t="s">
        <v>873</v>
      </c>
      <c r="C427" s="26" t="s">
        <v>57</v>
      </c>
      <c r="D427" s="23" t="s">
        <v>874</v>
      </c>
      <c r="E427" s="22" t="s">
        <v>13</v>
      </c>
      <c r="F427" s="68"/>
      <c r="G427" s="112"/>
    </row>
    <row r="428" s="8" customFormat="1" customHeight="1" spans="1:7">
      <c r="A428" s="26">
        <v>85</v>
      </c>
      <c r="B428" s="23" t="s">
        <v>875</v>
      </c>
      <c r="C428" s="26" t="s">
        <v>57</v>
      </c>
      <c r="D428" s="23" t="s">
        <v>876</v>
      </c>
      <c r="E428" s="22" t="s">
        <v>13</v>
      </c>
      <c r="F428" s="68"/>
      <c r="G428" s="112"/>
    </row>
    <row r="429" s="8" customFormat="1" customHeight="1" spans="1:7">
      <c r="A429" s="26">
        <v>86</v>
      </c>
      <c r="B429" s="23" t="s">
        <v>877</v>
      </c>
      <c r="C429" s="26" t="s">
        <v>57</v>
      </c>
      <c r="D429" s="25" t="s">
        <v>878</v>
      </c>
      <c r="E429" s="22" t="s">
        <v>13</v>
      </c>
      <c r="F429" s="68"/>
      <c r="G429" s="112"/>
    </row>
    <row r="430" s="8" customFormat="1" customHeight="1" spans="1:7">
      <c r="A430" s="26">
        <v>87</v>
      </c>
      <c r="B430" s="23" t="s">
        <v>879</v>
      </c>
      <c r="C430" s="26" t="s">
        <v>57</v>
      </c>
      <c r="D430" s="25" t="s">
        <v>880</v>
      </c>
      <c r="E430" s="22" t="s">
        <v>13</v>
      </c>
      <c r="F430" s="68"/>
      <c r="G430" s="112"/>
    </row>
    <row r="431" s="9" customFormat="1" customHeight="1" spans="1:7">
      <c r="A431" s="26">
        <v>88</v>
      </c>
      <c r="B431" s="23" t="s">
        <v>881</v>
      </c>
      <c r="C431" s="26" t="s">
        <v>57</v>
      </c>
      <c r="D431" s="25" t="s">
        <v>882</v>
      </c>
      <c r="E431" s="22" t="s">
        <v>13</v>
      </c>
      <c r="F431" s="31"/>
      <c r="G431" s="78"/>
    </row>
    <row r="432" s="8" customFormat="1" customHeight="1" spans="1:7">
      <c r="A432" s="26">
        <v>89</v>
      </c>
      <c r="B432" s="23" t="s">
        <v>883</v>
      </c>
      <c r="C432" s="26" t="s">
        <v>57</v>
      </c>
      <c r="D432" s="25" t="s">
        <v>884</v>
      </c>
      <c r="E432" s="22" t="s">
        <v>13</v>
      </c>
      <c r="F432" s="68"/>
      <c r="G432" s="112"/>
    </row>
    <row r="433" s="8" customFormat="1" customHeight="1" spans="1:7">
      <c r="A433" s="26">
        <v>90</v>
      </c>
      <c r="B433" s="70" t="s">
        <v>885</v>
      </c>
      <c r="C433" s="26" t="s">
        <v>57</v>
      </c>
      <c r="D433" s="25" t="s">
        <v>886</v>
      </c>
      <c r="E433" s="22" t="s">
        <v>13</v>
      </c>
      <c r="F433" s="68"/>
      <c r="G433" s="112"/>
    </row>
    <row r="434" s="8" customFormat="1" customHeight="1" spans="1:7">
      <c r="A434" s="26">
        <v>91</v>
      </c>
      <c r="B434" s="70" t="s">
        <v>887</v>
      </c>
      <c r="C434" s="26" t="s">
        <v>57</v>
      </c>
      <c r="D434" s="23" t="s">
        <v>888</v>
      </c>
      <c r="E434" s="22" t="s">
        <v>13</v>
      </c>
      <c r="F434" s="68"/>
      <c r="G434" s="112"/>
    </row>
    <row r="435" s="8" customFormat="1" customHeight="1" spans="1:7">
      <c r="A435" s="26">
        <v>92</v>
      </c>
      <c r="B435" s="70" t="s">
        <v>889</v>
      </c>
      <c r="C435" s="26" t="s">
        <v>57</v>
      </c>
      <c r="D435" s="23" t="s">
        <v>890</v>
      </c>
      <c r="E435" s="22" t="s">
        <v>13</v>
      </c>
      <c r="F435" s="68"/>
      <c r="G435" s="112"/>
    </row>
    <row r="436" s="9" customFormat="1" customHeight="1" spans="1:7">
      <c r="A436" s="26">
        <v>93</v>
      </c>
      <c r="B436" s="25" t="s">
        <v>65</v>
      </c>
      <c r="C436" s="26" t="s">
        <v>57</v>
      </c>
      <c r="D436" s="25" t="s">
        <v>891</v>
      </c>
      <c r="E436" s="22" t="s">
        <v>13</v>
      </c>
      <c r="F436" s="31"/>
      <c r="G436" s="78"/>
    </row>
    <row r="437" s="54" customFormat="1" customHeight="1" spans="1:7">
      <c r="A437" s="26">
        <v>94</v>
      </c>
      <c r="B437" s="25" t="s">
        <v>61</v>
      </c>
      <c r="C437" s="26" t="s">
        <v>57</v>
      </c>
      <c r="D437" s="25" t="s">
        <v>892</v>
      </c>
      <c r="E437" s="22" t="s">
        <v>13</v>
      </c>
      <c r="F437" s="68"/>
      <c r="G437" s="80"/>
    </row>
    <row r="438" s="8" customFormat="1" customHeight="1" spans="1:7">
      <c r="A438" s="26">
        <v>95</v>
      </c>
      <c r="B438" s="23" t="s">
        <v>54</v>
      </c>
      <c r="C438" s="26" t="s">
        <v>57</v>
      </c>
      <c r="D438" s="23" t="s">
        <v>55</v>
      </c>
      <c r="E438" s="22" t="s">
        <v>13</v>
      </c>
      <c r="F438" s="68"/>
      <c r="G438" s="112"/>
    </row>
    <row r="439" s="8" customFormat="1" customHeight="1" spans="1:7">
      <c r="A439" s="26">
        <v>96</v>
      </c>
      <c r="B439" s="23" t="s">
        <v>51</v>
      </c>
      <c r="C439" s="26" t="s">
        <v>57</v>
      </c>
      <c r="D439" s="23" t="s">
        <v>53</v>
      </c>
      <c r="E439" s="22" t="s">
        <v>13</v>
      </c>
      <c r="F439" s="68"/>
      <c r="G439" s="112"/>
    </row>
    <row r="440" s="9" customFormat="1" customHeight="1" spans="1:7">
      <c r="A440" s="26">
        <v>97</v>
      </c>
      <c r="B440" s="25" t="s">
        <v>893</v>
      </c>
      <c r="C440" s="26" t="s">
        <v>57</v>
      </c>
      <c r="D440" s="25" t="s">
        <v>380</v>
      </c>
      <c r="E440" s="22" t="s">
        <v>28</v>
      </c>
      <c r="F440" s="31"/>
      <c r="G440" s="78"/>
    </row>
    <row r="441" s="9" customFormat="1" customHeight="1" spans="1:7">
      <c r="A441" s="26">
        <v>98</v>
      </c>
      <c r="B441" s="25" t="s">
        <v>894</v>
      </c>
      <c r="C441" s="26" t="s">
        <v>57</v>
      </c>
      <c r="D441" s="25" t="s">
        <v>895</v>
      </c>
      <c r="E441" s="22" t="s">
        <v>28</v>
      </c>
      <c r="F441" s="31"/>
      <c r="G441" s="78"/>
    </row>
    <row r="442" s="9" customFormat="1" customHeight="1" spans="1:7">
      <c r="A442" s="26">
        <v>99</v>
      </c>
      <c r="B442" s="25" t="s">
        <v>193</v>
      </c>
      <c r="C442" s="26" t="s">
        <v>194</v>
      </c>
      <c r="D442" s="25" t="s">
        <v>896</v>
      </c>
      <c r="E442" s="22" t="s">
        <v>13</v>
      </c>
      <c r="F442" s="31"/>
      <c r="G442" s="78"/>
    </row>
    <row r="443" s="9" customFormat="1" customHeight="1" spans="1:7">
      <c r="A443" s="26">
        <v>100</v>
      </c>
      <c r="B443" s="25" t="s">
        <v>897</v>
      </c>
      <c r="C443" s="26" t="s">
        <v>82</v>
      </c>
      <c r="D443" s="25" t="s">
        <v>898</v>
      </c>
      <c r="E443" s="22" t="s">
        <v>196</v>
      </c>
      <c r="F443" s="31"/>
      <c r="G443" s="78"/>
    </row>
    <row r="444" s="9" customFormat="1" customHeight="1" spans="1:7">
      <c r="A444" s="26">
        <v>101</v>
      </c>
      <c r="B444" s="25" t="s">
        <v>899</v>
      </c>
      <c r="C444" s="26" t="s">
        <v>82</v>
      </c>
      <c r="D444" s="25" t="s">
        <v>898</v>
      </c>
      <c r="E444" s="22" t="s">
        <v>196</v>
      </c>
      <c r="F444" s="31"/>
      <c r="G444" s="78"/>
    </row>
    <row r="445" s="9" customFormat="1" customHeight="1" spans="1:7">
      <c r="A445" s="26">
        <v>102</v>
      </c>
      <c r="B445" s="25" t="s">
        <v>900</v>
      </c>
      <c r="C445" s="26" t="s">
        <v>82</v>
      </c>
      <c r="D445" s="25" t="s">
        <v>898</v>
      </c>
      <c r="E445" s="22" t="s">
        <v>196</v>
      </c>
      <c r="F445" s="31"/>
      <c r="G445" s="78"/>
    </row>
    <row r="446" s="9" customFormat="1" customHeight="1" spans="1:7">
      <c r="A446" s="26">
        <v>103</v>
      </c>
      <c r="B446" s="25" t="s">
        <v>901</v>
      </c>
      <c r="C446" s="26" t="s">
        <v>82</v>
      </c>
      <c r="D446" s="25" t="s">
        <v>898</v>
      </c>
      <c r="E446" s="22" t="s">
        <v>196</v>
      </c>
      <c r="F446" s="31"/>
      <c r="G446" s="78"/>
    </row>
    <row r="447" s="9" customFormat="1" customHeight="1" spans="1:7">
      <c r="A447" s="26">
        <v>104</v>
      </c>
      <c r="B447" s="25" t="s">
        <v>111</v>
      </c>
      <c r="C447" s="26" t="s">
        <v>82</v>
      </c>
      <c r="D447" s="25" t="s">
        <v>902</v>
      </c>
      <c r="E447" s="22" t="s">
        <v>13</v>
      </c>
      <c r="F447" s="31"/>
      <c r="G447" s="78"/>
    </row>
    <row r="448" s="9" customFormat="1" customHeight="1" spans="1:7">
      <c r="A448" s="26">
        <v>105</v>
      </c>
      <c r="B448" s="25" t="s">
        <v>903</v>
      </c>
      <c r="C448" s="26" t="s">
        <v>82</v>
      </c>
      <c r="D448" s="25" t="s">
        <v>898</v>
      </c>
      <c r="E448" s="22" t="s">
        <v>116</v>
      </c>
      <c r="F448" s="31"/>
      <c r="G448" s="78"/>
    </row>
    <row r="449" s="9" customFormat="1" customHeight="1" spans="1:7">
      <c r="A449" s="26">
        <v>106</v>
      </c>
      <c r="B449" s="25" t="s">
        <v>904</v>
      </c>
      <c r="C449" s="26" t="s">
        <v>82</v>
      </c>
      <c r="D449" s="25" t="s">
        <v>898</v>
      </c>
      <c r="E449" s="22" t="s">
        <v>116</v>
      </c>
      <c r="F449" s="31"/>
      <c r="G449" s="78"/>
    </row>
    <row r="450" s="9" customFormat="1" customHeight="1" spans="1:7">
      <c r="A450" s="26">
        <v>107</v>
      </c>
      <c r="B450" s="25" t="s">
        <v>905</v>
      </c>
      <c r="C450" s="26" t="s">
        <v>82</v>
      </c>
      <c r="D450" s="25" t="s">
        <v>898</v>
      </c>
      <c r="E450" s="22" t="s">
        <v>116</v>
      </c>
      <c r="F450" s="31"/>
      <c r="G450" s="78"/>
    </row>
    <row r="451" s="9" customFormat="1" customHeight="1" spans="1:7">
      <c r="A451" s="26">
        <v>108</v>
      </c>
      <c r="B451" s="25" t="s">
        <v>906</v>
      </c>
      <c r="C451" s="26" t="s">
        <v>82</v>
      </c>
      <c r="D451" s="25" t="s">
        <v>898</v>
      </c>
      <c r="E451" s="22" t="s">
        <v>116</v>
      </c>
      <c r="F451" s="31"/>
      <c r="G451" s="78"/>
    </row>
    <row r="452" s="9" customFormat="1" customHeight="1" spans="1:7">
      <c r="A452" s="26">
        <v>109</v>
      </c>
      <c r="B452" s="25" t="s">
        <v>202</v>
      </c>
      <c r="C452" s="26" t="s">
        <v>211</v>
      </c>
      <c r="D452" s="25" t="s">
        <v>204</v>
      </c>
      <c r="E452" s="22" t="s">
        <v>13</v>
      </c>
      <c r="F452" s="31"/>
      <c r="G452" s="78"/>
    </row>
    <row r="453" s="9" customFormat="1" customHeight="1" spans="1:7">
      <c r="A453" s="26">
        <v>110</v>
      </c>
      <c r="B453" s="25" t="s">
        <v>907</v>
      </c>
      <c r="C453" s="22" t="s">
        <v>568</v>
      </c>
      <c r="D453" s="25" t="s">
        <v>295</v>
      </c>
      <c r="E453" s="22" t="s">
        <v>13</v>
      </c>
      <c r="F453" s="31"/>
      <c r="G453" s="78"/>
    </row>
    <row r="454" s="9" customFormat="1" customHeight="1" spans="1:7">
      <c r="A454" s="26">
        <v>111</v>
      </c>
      <c r="B454" s="25" t="s">
        <v>908</v>
      </c>
      <c r="C454" s="22" t="s">
        <v>568</v>
      </c>
      <c r="D454" s="25" t="s">
        <v>295</v>
      </c>
      <c r="E454" s="22" t="s">
        <v>13</v>
      </c>
      <c r="F454" s="31"/>
      <c r="G454" s="78"/>
    </row>
    <row r="455" s="9" customFormat="1" customHeight="1" spans="1:7">
      <c r="A455" s="26">
        <v>112</v>
      </c>
      <c r="B455" s="25" t="s">
        <v>909</v>
      </c>
      <c r="C455" s="26" t="s">
        <v>910</v>
      </c>
      <c r="D455" s="25" t="s">
        <v>911</v>
      </c>
      <c r="E455" s="22" t="s">
        <v>13</v>
      </c>
      <c r="F455" s="113"/>
      <c r="G455" s="78"/>
    </row>
    <row r="456" s="9" customFormat="1" customHeight="1" spans="1:7">
      <c r="A456" s="26">
        <v>113</v>
      </c>
      <c r="B456" s="25" t="s">
        <v>912</v>
      </c>
      <c r="C456" s="26" t="s">
        <v>910</v>
      </c>
      <c r="D456" s="25" t="s">
        <v>913</v>
      </c>
      <c r="E456" s="22" t="s">
        <v>13</v>
      </c>
      <c r="F456" s="113"/>
      <c r="G456" s="78"/>
    </row>
    <row r="457" s="9" customFormat="1" customHeight="1" spans="1:7">
      <c r="A457" s="26">
        <v>114</v>
      </c>
      <c r="B457" s="25" t="s">
        <v>914</v>
      </c>
      <c r="C457" s="26" t="s">
        <v>910</v>
      </c>
      <c r="D457" s="25" t="s">
        <v>915</v>
      </c>
      <c r="E457" s="22" t="s">
        <v>13</v>
      </c>
      <c r="F457" s="113"/>
      <c r="G457" s="78"/>
    </row>
    <row r="458" customFormat="1" customHeight="1" spans="1:7">
      <c r="A458" s="26">
        <v>115</v>
      </c>
      <c r="B458" s="114" t="s">
        <v>916</v>
      </c>
      <c r="C458" s="115" t="s">
        <v>917</v>
      </c>
      <c r="D458" s="116" t="s">
        <v>918</v>
      </c>
      <c r="E458" s="22" t="s">
        <v>13</v>
      </c>
      <c r="F458" s="117"/>
      <c r="G458" s="118"/>
    </row>
    <row r="459" customFormat="1" customHeight="1" spans="1:7">
      <c r="A459" s="26">
        <v>116</v>
      </c>
      <c r="B459" s="116" t="s">
        <v>919</v>
      </c>
      <c r="C459" s="115" t="s">
        <v>917</v>
      </c>
      <c r="D459" s="116" t="s">
        <v>920</v>
      </c>
      <c r="E459" s="22" t="s">
        <v>13</v>
      </c>
      <c r="F459" s="117"/>
      <c r="G459" s="118"/>
    </row>
    <row r="460" customFormat="1" customHeight="1" spans="1:7">
      <c r="A460" s="26">
        <v>117</v>
      </c>
      <c r="B460" s="114" t="s">
        <v>921</v>
      </c>
      <c r="C460" s="115" t="s">
        <v>917</v>
      </c>
      <c r="D460" s="116" t="s">
        <v>922</v>
      </c>
      <c r="E460" s="22" t="s">
        <v>116</v>
      </c>
      <c r="F460" s="117"/>
      <c r="G460" s="118"/>
    </row>
    <row r="461" customFormat="1" customHeight="1" spans="1:7">
      <c r="A461" s="26">
        <v>118</v>
      </c>
      <c r="B461" s="116" t="s">
        <v>923</v>
      </c>
      <c r="C461" s="115" t="s">
        <v>917</v>
      </c>
      <c r="D461" s="116" t="s">
        <v>924</v>
      </c>
      <c r="E461" s="22" t="s">
        <v>153</v>
      </c>
      <c r="F461" s="117"/>
      <c r="G461" s="118"/>
    </row>
    <row r="462" s="9" customFormat="1" customHeight="1" spans="1:7">
      <c r="A462" s="26">
        <v>119</v>
      </c>
      <c r="B462" s="25" t="s">
        <v>925</v>
      </c>
      <c r="C462" s="26" t="s">
        <v>926</v>
      </c>
      <c r="D462" s="25" t="s">
        <v>927</v>
      </c>
      <c r="E462" s="22" t="s">
        <v>13</v>
      </c>
      <c r="F462" s="31"/>
      <c r="G462" s="78"/>
    </row>
    <row r="463" s="9" customFormat="1" customHeight="1" spans="1:7">
      <c r="A463" s="26">
        <v>120</v>
      </c>
      <c r="B463" s="25" t="s">
        <v>928</v>
      </c>
      <c r="C463" s="26" t="s">
        <v>910</v>
      </c>
      <c r="D463" s="25" t="s">
        <v>929</v>
      </c>
      <c r="E463" s="22" t="s">
        <v>489</v>
      </c>
      <c r="F463" s="113"/>
      <c r="G463" s="78"/>
    </row>
    <row r="464" s="9" customFormat="1" customHeight="1" spans="1:7">
      <c r="A464" s="26">
        <v>121</v>
      </c>
      <c r="B464" s="25" t="s">
        <v>930</v>
      </c>
      <c r="C464" s="26" t="s">
        <v>291</v>
      </c>
      <c r="D464" s="25"/>
      <c r="E464" s="22" t="s">
        <v>28</v>
      </c>
      <c r="F464" s="113"/>
      <c r="G464" s="78"/>
    </row>
    <row r="465" s="9" customFormat="1" customHeight="1" spans="1:7">
      <c r="A465" s="26">
        <v>122</v>
      </c>
      <c r="B465" s="25" t="s">
        <v>931</v>
      </c>
      <c r="C465" s="26" t="s">
        <v>295</v>
      </c>
      <c r="D465" s="25"/>
      <c r="E465" s="22" t="s">
        <v>28</v>
      </c>
      <c r="F465" s="113"/>
      <c r="G465" s="78"/>
    </row>
    <row r="466" s="9" customFormat="1" customHeight="1" spans="1:7">
      <c r="A466" s="26">
        <v>123</v>
      </c>
      <c r="B466" s="25" t="s">
        <v>932</v>
      </c>
      <c r="C466" s="26" t="s">
        <v>295</v>
      </c>
      <c r="D466" s="25" t="s">
        <v>933</v>
      </c>
      <c r="E466" s="22" t="s">
        <v>146</v>
      </c>
      <c r="F466" s="113"/>
      <c r="G466" s="78"/>
    </row>
    <row r="467" s="9" customFormat="1" customHeight="1" spans="1:7">
      <c r="A467" s="26">
        <v>124</v>
      </c>
      <c r="B467" s="25" t="s">
        <v>934</v>
      </c>
      <c r="C467" s="26" t="s">
        <v>935</v>
      </c>
      <c r="D467" s="25" t="s">
        <v>936</v>
      </c>
      <c r="E467" s="22" t="s">
        <v>196</v>
      </c>
      <c r="F467" s="113"/>
      <c r="G467" s="78"/>
    </row>
    <row r="468" s="9" customFormat="1" customHeight="1" spans="1:7">
      <c r="A468" s="26">
        <v>125</v>
      </c>
      <c r="B468" s="25" t="s">
        <v>937</v>
      </c>
      <c r="C468" s="26" t="s">
        <v>910</v>
      </c>
      <c r="D468" s="25"/>
      <c r="E468" s="22" t="s">
        <v>28</v>
      </c>
      <c r="F468" s="113"/>
      <c r="G468" s="78"/>
    </row>
    <row r="469" s="9" customFormat="1" customHeight="1" spans="1:7">
      <c r="A469" s="26">
        <v>126</v>
      </c>
      <c r="B469" s="25" t="s">
        <v>938</v>
      </c>
      <c r="C469" s="26" t="s">
        <v>910</v>
      </c>
      <c r="D469" s="25" t="s">
        <v>939</v>
      </c>
      <c r="E469" s="22" t="s">
        <v>28</v>
      </c>
      <c r="F469" s="113"/>
      <c r="G469" s="78"/>
    </row>
    <row r="470" s="9" customFormat="1" customHeight="1" spans="1:7">
      <c r="A470" s="26">
        <v>127</v>
      </c>
      <c r="B470" s="25" t="s">
        <v>940</v>
      </c>
      <c r="C470" s="26" t="s">
        <v>201</v>
      </c>
      <c r="D470" s="25" t="s">
        <v>941</v>
      </c>
      <c r="E470" s="22" t="s">
        <v>292</v>
      </c>
      <c r="F470" s="113"/>
      <c r="G470" s="78"/>
    </row>
    <row r="471" s="9" customFormat="1" customHeight="1" spans="1:7">
      <c r="A471" s="26">
        <v>128</v>
      </c>
      <c r="B471" s="25" t="s">
        <v>942</v>
      </c>
      <c r="C471" s="26" t="s">
        <v>910</v>
      </c>
      <c r="D471" s="25" t="s">
        <v>943</v>
      </c>
      <c r="E471" s="22" t="s">
        <v>28</v>
      </c>
      <c r="F471" s="31"/>
      <c r="G471" s="78"/>
    </row>
    <row r="472" s="9" customFormat="1" customHeight="1" spans="1:7">
      <c r="A472" s="26">
        <v>129</v>
      </c>
      <c r="B472" s="25" t="s">
        <v>944</v>
      </c>
      <c r="C472" s="26" t="s">
        <v>910</v>
      </c>
      <c r="D472" s="25" t="s">
        <v>945</v>
      </c>
      <c r="E472" s="22" t="s">
        <v>260</v>
      </c>
      <c r="F472" s="31"/>
      <c r="G472" s="78"/>
    </row>
    <row r="473" s="9" customFormat="1" customHeight="1" spans="1:7">
      <c r="A473" s="26">
        <v>130</v>
      </c>
      <c r="B473" s="25" t="s">
        <v>946</v>
      </c>
      <c r="C473" s="26" t="s">
        <v>910</v>
      </c>
      <c r="D473" s="25"/>
      <c r="E473" s="22" t="s">
        <v>153</v>
      </c>
      <c r="F473" s="31"/>
      <c r="G473" s="78"/>
    </row>
    <row r="474" s="9" customFormat="1" customHeight="1" spans="1:7">
      <c r="A474" s="26">
        <v>131</v>
      </c>
      <c r="B474" s="25" t="s">
        <v>947</v>
      </c>
      <c r="C474" s="26" t="s">
        <v>948</v>
      </c>
      <c r="D474" s="25" t="s">
        <v>949</v>
      </c>
      <c r="E474" s="22" t="s">
        <v>153</v>
      </c>
      <c r="F474" s="31"/>
      <c r="G474" s="78"/>
    </row>
    <row r="475" s="9" customFormat="1" customHeight="1" spans="1:7">
      <c r="A475" s="26">
        <v>132</v>
      </c>
      <c r="B475" s="25" t="s">
        <v>950</v>
      </c>
      <c r="C475" s="119" t="s">
        <v>951</v>
      </c>
      <c r="D475" s="25"/>
      <c r="E475" s="22" t="s">
        <v>13</v>
      </c>
      <c r="F475" s="120"/>
      <c r="G475" s="78"/>
    </row>
    <row r="476" s="9" customFormat="1" customHeight="1" spans="1:7">
      <c r="A476" s="26">
        <v>133</v>
      </c>
      <c r="B476" s="83" t="s">
        <v>952</v>
      </c>
      <c r="C476" s="84" t="s">
        <v>953</v>
      </c>
      <c r="D476" s="83" t="s">
        <v>954</v>
      </c>
      <c r="E476" s="22" t="s">
        <v>13</v>
      </c>
      <c r="F476" s="121"/>
      <c r="G476" s="78"/>
    </row>
    <row r="477" s="9" customFormat="1" customHeight="1" spans="1:7">
      <c r="A477" s="26">
        <v>134</v>
      </c>
      <c r="B477" s="83" t="s">
        <v>955</v>
      </c>
      <c r="C477" s="26" t="s">
        <v>910</v>
      </c>
      <c r="D477" s="83" t="s">
        <v>956</v>
      </c>
      <c r="E477" s="22" t="s">
        <v>13</v>
      </c>
      <c r="F477" s="121"/>
      <c r="G477" s="78"/>
    </row>
    <row r="478" s="9" customFormat="1" customHeight="1" spans="1:7">
      <c r="A478" s="26">
        <v>135</v>
      </c>
      <c r="B478" s="83" t="s">
        <v>957</v>
      </c>
      <c r="C478" s="26" t="s">
        <v>910</v>
      </c>
      <c r="D478" s="83" t="s">
        <v>958</v>
      </c>
      <c r="E478" s="22" t="s">
        <v>13</v>
      </c>
      <c r="F478" s="121"/>
      <c r="G478" s="78"/>
    </row>
    <row r="479" s="9" customFormat="1" customHeight="1" spans="1:7">
      <c r="A479" s="26">
        <v>136</v>
      </c>
      <c r="B479" s="83" t="s">
        <v>959</v>
      </c>
      <c r="C479" s="26" t="s">
        <v>910</v>
      </c>
      <c r="D479" s="83" t="s">
        <v>960</v>
      </c>
      <c r="E479" s="22" t="s">
        <v>13</v>
      </c>
      <c r="F479" s="121"/>
      <c r="G479" s="78"/>
    </row>
    <row r="480" s="9" customFormat="1" customHeight="1" spans="1:7">
      <c r="A480" s="26">
        <v>137</v>
      </c>
      <c r="B480" s="83" t="s">
        <v>961</v>
      </c>
      <c r="C480" s="26" t="s">
        <v>910</v>
      </c>
      <c r="D480" s="83" t="s">
        <v>962</v>
      </c>
      <c r="E480" s="22" t="s">
        <v>28</v>
      </c>
      <c r="F480" s="121"/>
      <c r="G480" s="78"/>
    </row>
    <row r="481" s="9" customFormat="1" customHeight="1" spans="1:7">
      <c r="A481" s="26">
        <v>138</v>
      </c>
      <c r="B481" s="83" t="s">
        <v>963</v>
      </c>
      <c r="C481" s="26" t="s">
        <v>910</v>
      </c>
      <c r="D481" s="83" t="s">
        <v>964</v>
      </c>
      <c r="E481" s="22" t="s">
        <v>28</v>
      </c>
      <c r="F481" s="121"/>
      <c r="G481" s="78"/>
    </row>
    <row r="482" s="9" customFormat="1" customHeight="1" spans="1:7">
      <c r="A482" s="26">
        <v>139</v>
      </c>
      <c r="B482" s="83" t="s">
        <v>965</v>
      </c>
      <c r="C482" s="26" t="s">
        <v>910</v>
      </c>
      <c r="D482" s="83" t="s">
        <v>966</v>
      </c>
      <c r="E482" s="22" t="s">
        <v>28</v>
      </c>
      <c r="F482" s="121"/>
      <c r="G482" s="78"/>
    </row>
    <row r="483" s="9" customFormat="1" customHeight="1" spans="1:7">
      <c r="A483" s="26">
        <v>140</v>
      </c>
      <c r="B483" s="83" t="s">
        <v>967</v>
      </c>
      <c r="C483" s="26" t="s">
        <v>910</v>
      </c>
      <c r="D483" s="83" t="s">
        <v>968</v>
      </c>
      <c r="E483" s="22" t="s">
        <v>28</v>
      </c>
      <c r="F483" s="121"/>
      <c r="G483" s="78"/>
    </row>
    <row r="484" s="9" customFormat="1" customHeight="1" spans="1:7">
      <c r="A484" s="26">
        <v>141</v>
      </c>
      <c r="B484" s="83" t="s">
        <v>969</v>
      </c>
      <c r="C484" s="26" t="s">
        <v>910</v>
      </c>
      <c r="D484" s="83" t="s">
        <v>970</v>
      </c>
      <c r="E484" s="22" t="s">
        <v>28</v>
      </c>
      <c r="F484" s="121"/>
      <c r="G484" s="78"/>
    </row>
    <row r="485" s="9" customFormat="1" customHeight="1" spans="1:7">
      <c r="A485" s="26">
        <v>142</v>
      </c>
      <c r="B485" s="83" t="s">
        <v>971</v>
      </c>
      <c r="C485" s="26" t="s">
        <v>910</v>
      </c>
      <c r="D485" s="83" t="s">
        <v>972</v>
      </c>
      <c r="E485" s="22" t="s">
        <v>28</v>
      </c>
      <c r="F485" s="121"/>
      <c r="G485" s="78"/>
    </row>
    <row r="486" s="9" customFormat="1" customHeight="1" spans="1:7">
      <c r="A486" s="26">
        <v>143</v>
      </c>
      <c r="B486" s="83" t="s">
        <v>973</v>
      </c>
      <c r="C486" s="26" t="s">
        <v>910</v>
      </c>
      <c r="D486" s="83" t="s">
        <v>974</v>
      </c>
      <c r="E486" s="22" t="s">
        <v>28</v>
      </c>
      <c r="F486" s="121"/>
      <c r="G486" s="78"/>
    </row>
    <row r="487" s="9" customFormat="1" customHeight="1" spans="1:7">
      <c r="A487" s="26">
        <v>144</v>
      </c>
      <c r="B487" s="83" t="s">
        <v>938</v>
      </c>
      <c r="C487" s="26" t="s">
        <v>910</v>
      </c>
      <c r="D487" s="83" t="s">
        <v>975</v>
      </c>
      <c r="E487" s="22" t="s">
        <v>28</v>
      </c>
      <c r="F487" s="121"/>
      <c r="G487" s="78"/>
    </row>
    <row r="488" s="9" customFormat="1" customHeight="1" spans="1:7">
      <c r="A488" s="26">
        <v>145</v>
      </c>
      <c r="B488" s="83" t="s">
        <v>940</v>
      </c>
      <c r="C488" s="26" t="s">
        <v>910</v>
      </c>
      <c r="D488" s="83" t="s">
        <v>976</v>
      </c>
      <c r="E488" s="22" t="s">
        <v>28</v>
      </c>
      <c r="F488" s="121"/>
      <c r="G488" s="78"/>
    </row>
    <row r="489" s="9" customFormat="1" customHeight="1" spans="1:7">
      <c r="A489" s="26">
        <v>146</v>
      </c>
      <c r="B489" s="83" t="s">
        <v>977</v>
      </c>
      <c r="C489" s="26" t="s">
        <v>910</v>
      </c>
      <c r="D489" s="83" t="s">
        <v>978</v>
      </c>
      <c r="E489" s="22" t="s">
        <v>13</v>
      </c>
      <c r="F489" s="121"/>
      <c r="G489" s="78"/>
    </row>
    <row r="490" s="9" customFormat="1" customHeight="1" spans="1:7">
      <c r="A490" s="26">
        <v>147</v>
      </c>
      <c r="B490" s="83" t="s">
        <v>979</v>
      </c>
      <c r="C490" s="26" t="s">
        <v>910</v>
      </c>
      <c r="D490" s="83" t="s">
        <v>978</v>
      </c>
      <c r="E490" s="22" t="s">
        <v>13</v>
      </c>
      <c r="F490" s="121"/>
      <c r="G490" s="78"/>
    </row>
    <row r="491" s="9" customFormat="1" customHeight="1" spans="1:7">
      <c r="A491" s="26">
        <v>148</v>
      </c>
      <c r="B491" s="83" t="s">
        <v>980</v>
      </c>
      <c r="C491" s="26" t="s">
        <v>910</v>
      </c>
      <c r="D491" s="83" t="s">
        <v>981</v>
      </c>
      <c r="E491" s="22" t="s">
        <v>28</v>
      </c>
      <c r="F491" s="121"/>
      <c r="G491" s="78"/>
    </row>
    <row r="492" s="9" customFormat="1" customHeight="1" spans="1:7">
      <c r="A492" s="26">
        <v>149</v>
      </c>
      <c r="B492" s="25" t="s">
        <v>982</v>
      </c>
      <c r="C492" s="26" t="s">
        <v>910</v>
      </c>
      <c r="D492" s="25" t="s">
        <v>983</v>
      </c>
      <c r="E492" s="22" t="s">
        <v>153</v>
      </c>
      <c r="F492" s="121"/>
      <c r="G492" s="78"/>
    </row>
    <row r="493" s="9" customFormat="1" customHeight="1" spans="1:7">
      <c r="A493" s="26">
        <v>150</v>
      </c>
      <c r="B493" s="25" t="s">
        <v>984</v>
      </c>
      <c r="C493" s="26" t="s">
        <v>910</v>
      </c>
      <c r="D493" s="25"/>
      <c r="E493" s="22" t="s">
        <v>985</v>
      </c>
      <c r="F493" s="121"/>
      <c r="G493" s="78"/>
    </row>
    <row r="494" s="9" customFormat="1" customHeight="1" spans="1:7">
      <c r="A494" s="26">
        <v>151</v>
      </c>
      <c r="B494" s="83" t="s">
        <v>986</v>
      </c>
      <c r="C494" s="26" t="s">
        <v>910</v>
      </c>
      <c r="D494" s="25" t="s">
        <v>987</v>
      </c>
      <c r="E494" s="22" t="s">
        <v>13</v>
      </c>
      <c r="F494" s="31"/>
      <c r="G494" s="78"/>
    </row>
    <row r="495" s="9" customFormat="1" customHeight="1" spans="1:7">
      <c r="A495" s="26">
        <v>152</v>
      </c>
      <c r="B495" s="25" t="s">
        <v>988</v>
      </c>
      <c r="C495" s="26" t="s">
        <v>910</v>
      </c>
      <c r="D495" s="25" t="s">
        <v>989</v>
      </c>
      <c r="E495" s="22" t="s">
        <v>116</v>
      </c>
      <c r="F495" s="31"/>
      <c r="G495" s="78"/>
    </row>
    <row r="496" s="9" customFormat="1" customHeight="1" spans="1:7">
      <c r="A496" s="26">
        <v>153</v>
      </c>
      <c r="B496" s="25" t="s">
        <v>990</v>
      </c>
      <c r="C496" s="26" t="s">
        <v>910</v>
      </c>
      <c r="D496" s="25"/>
      <c r="E496" s="22" t="s">
        <v>260</v>
      </c>
      <c r="F496" s="31"/>
      <c r="G496" s="78"/>
    </row>
    <row r="497" s="9" customFormat="1" customHeight="1" spans="1:7">
      <c r="A497" s="26">
        <v>154</v>
      </c>
      <c r="B497" s="25" t="s">
        <v>991</v>
      </c>
      <c r="C497" s="26" t="s">
        <v>910</v>
      </c>
      <c r="D497" s="25"/>
      <c r="E497" s="22" t="s">
        <v>296</v>
      </c>
      <c r="F497" s="31"/>
      <c r="G497" s="78"/>
    </row>
    <row r="498" s="9" customFormat="1" customHeight="1" spans="1:7">
      <c r="A498" s="26">
        <v>155</v>
      </c>
      <c r="B498" s="25" t="s">
        <v>992</v>
      </c>
      <c r="C498" s="22" t="s">
        <v>993</v>
      </c>
      <c r="D498" s="25" t="s">
        <v>994</v>
      </c>
      <c r="E498" s="22" t="s">
        <v>13</v>
      </c>
      <c r="F498" s="31"/>
      <c r="G498" s="78"/>
    </row>
    <row r="499" s="9" customFormat="1" customHeight="1" spans="1:7">
      <c r="A499" s="26">
        <v>156</v>
      </c>
      <c r="B499" s="25" t="s">
        <v>995</v>
      </c>
      <c r="C499" s="22" t="s">
        <v>993</v>
      </c>
      <c r="D499" s="25" t="s">
        <v>996</v>
      </c>
      <c r="E499" s="22" t="s">
        <v>28</v>
      </c>
      <c r="F499" s="31"/>
      <c r="G499" s="78"/>
    </row>
    <row r="500" s="9" customFormat="1" customHeight="1" spans="1:7">
      <c r="A500" s="26">
        <v>157</v>
      </c>
      <c r="B500" s="25" t="s">
        <v>997</v>
      </c>
      <c r="C500" s="22" t="s">
        <v>993</v>
      </c>
      <c r="D500" s="25" t="s">
        <v>998</v>
      </c>
      <c r="E500" s="22" t="s">
        <v>28</v>
      </c>
      <c r="F500" s="31"/>
      <c r="G500" s="78"/>
    </row>
    <row r="501" s="9" customFormat="1" customHeight="1" spans="1:7">
      <c r="A501" s="26">
        <v>158</v>
      </c>
      <c r="B501" s="25" t="s">
        <v>999</v>
      </c>
      <c r="C501" s="22" t="s">
        <v>993</v>
      </c>
      <c r="D501" s="25" t="s">
        <v>1000</v>
      </c>
      <c r="E501" s="22" t="s">
        <v>28</v>
      </c>
      <c r="F501" s="31"/>
      <c r="G501" s="78"/>
    </row>
    <row r="502" s="9" customFormat="1" customHeight="1" spans="1:7">
      <c r="A502" s="26">
        <v>159</v>
      </c>
      <c r="B502" s="25" t="s">
        <v>1001</v>
      </c>
      <c r="C502" s="22" t="s">
        <v>993</v>
      </c>
      <c r="D502" s="25" t="s">
        <v>1002</v>
      </c>
      <c r="E502" s="22" t="s">
        <v>28</v>
      </c>
      <c r="F502" s="31"/>
      <c r="G502" s="78"/>
    </row>
    <row r="503" s="9" customFormat="1" customHeight="1" spans="1:7">
      <c r="A503" s="26">
        <v>160</v>
      </c>
      <c r="B503" s="25" t="s">
        <v>1003</v>
      </c>
      <c r="C503" s="22" t="s">
        <v>993</v>
      </c>
      <c r="D503" s="25" t="s">
        <v>1004</v>
      </c>
      <c r="E503" s="22" t="s">
        <v>13</v>
      </c>
      <c r="F503" s="31"/>
      <c r="G503" s="78"/>
    </row>
    <row r="504" s="9" customFormat="1" customHeight="1" spans="1:7">
      <c r="A504" s="26">
        <v>161</v>
      </c>
      <c r="B504" s="25" t="s">
        <v>1005</v>
      </c>
      <c r="C504" s="22" t="s">
        <v>993</v>
      </c>
      <c r="D504" s="25" t="s">
        <v>1006</v>
      </c>
      <c r="E504" s="22" t="s">
        <v>28</v>
      </c>
      <c r="F504" s="31"/>
      <c r="G504" s="78"/>
    </row>
    <row r="505" s="9" customFormat="1" customHeight="1" spans="1:7">
      <c r="A505" s="26">
        <v>162</v>
      </c>
      <c r="B505" s="25" t="s">
        <v>1007</v>
      </c>
      <c r="C505" s="22" t="s">
        <v>993</v>
      </c>
      <c r="D505" s="25" t="s">
        <v>1008</v>
      </c>
      <c r="E505" s="22" t="s">
        <v>13</v>
      </c>
      <c r="F505" s="31"/>
      <c r="G505" s="78"/>
    </row>
    <row r="506" s="9" customFormat="1" customHeight="1" spans="1:7">
      <c r="A506" s="26">
        <v>163</v>
      </c>
      <c r="B506" s="25" t="s">
        <v>1009</v>
      </c>
      <c r="C506" s="22" t="s">
        <v>993</v>
      </c>
      <c r="D506" s="25" t="s">
        <v>1010</v>
      </c>
      <c r="E506" s="22" t="s">
        <v>28</v>
      </c>
      <c r="F506" s="31"/>
      <c r="G506" s="78"/>
    </row>
    <row r="507" s="9" customFormat="1" customHeight="1" spans="1:7">
      <c r="A507" s="26">
        <v>164</v>
      </c>
      <c r="B507" s="25" t="s">
        <v>995</v>
      </c>
      <c r="C507" s="22" t="s">
        <v>993</v>
      </c>
      <c r="D507" s="25">
        <v>6193</v>
      </c>
      <c r="E507" s="22" t="s">
        <v>28</v>
      </c>
      <c r="F507" s="31"/>
      <c r="G507" s="78"/>
    </row>
    <row r="508" s="9" customFormat="1" customHeight="1" spans="1:7">
      <c r="A508" s="26">
        <v>165</v>
      </c>
      <c r="B508" s="25" t="s">
        <v>1011</v>
      </c>
      <c r="C508" s="22" t="s">
        <v>993</v>
      </c>
      <c r="D508" s="25">
        <v>4297</v>
      </c>
      <c r="E508" s="22" t="s">
        <v>28</v>
      </c>
      <c r="F508" s="31"/>
      <c r="G508" s="78"/>
    </row>
    <row r="509" s="9" customFormat="1" customHeight="1" spans="1:7">
      <c r="A509" s="26">
        <v>166</v>
      </c>
      <c r="B509" s="25" t="s">
        <v>1012</v>
      </c>
      <c r="C509" s="22" t="s">
        <v>993</v>
      </c>
      <c r="D509" s="122" t="s">
        <v>1013</v>
      </c>
      <c r="E509" s="22" t="s">
        <v>28</v>
      </c>
      <c r="F509" s="31"/>
      <c r="G509" s="78"/>
    </row>
    <row r="510" s="9" customFormat="1" customHeight="1" spans="1:7">
      <c r="A510" s="26">
        <v>167</v>
      </c>
      <c r="B510" s="25" t="s">
        <v>1014</v>
      </c>
      <c r="C510" s="22" t="s">
        <v>993</v>
      </c>
      <c r="D510" s="25" t="s">
        <v>1015</v>
      </c>
      <c r="E510" s="22" t="s">
        <v>28</v>
      </c>
      <c r="F510" s="31"/>
      <c r="G510" s="78"/>
    </row>
    <row r="511" s="9" customFormat="1" customHeight="1" spans="1:7">
      <c r="A511" s="26">
        <v>168</v>
      </c>
      <c r="B511" s="25" t="s">
        <v>1016</v>
      </c>
      <c r="C511" s="22" t="s">
        <v>993</v>
      </c>
      <c r="D511" s="25" t="s">
        <v>1017</v>
      </c>
      <c r="E511" s="22" t="s">
        <v>28</v>
      </c>
      <c r="F511" s="31"/>
      <c r="G511" s="78"/>
    </row>
    <row r="512" s="9" customFormat="1" customHeight="1" spans="1:7">
      <c r="A512" s="26">
        <v>169</v>
      </c>
      <c r="B512" s="23" t="s">
        <v>1018</v>
      </c>
      <c r="C512" s="22" t="s">
        <v>1019</v>
      </c>
      <c r="D512" s="23" t="s">
        <v>1020</v>
      </c>
      <c r="E512" s="22" t="s">
        <v>13</v>
      </c>
      <c r="F512" s="31"/>
      <c r="G512" s="78"/>
    </row>
    <row r="513" s="9" customFormat="1" customHeight="1" spans="1:7">
      <c r="A513" s="26">
        <v>170</v>
      </c>
      <c r="B513" s="23" t="s">
        <v>1021</v>
      </c>
      <c r="C513" s="22" t="s">
        <v>1019</v>
      </c>
      <c r="D513" s="23" t="s">
        <v>1022</v>
      </c>
      <c r="E513" s="22" t="s">
        <v>13</v>
      </c>
      <c r="F513" s="31"/>
      <c r="G513" s="78"/>
    </row>
    <row r="514" s="9" customFormat="1" customHeight="1" spans="1:7">
      <c r="A514" s="26">
        <v>171</v>
      </c>
      <c r="B514" s="23" t="s">
        <v>1023</v>
      </c>
      <c r="C514" s="22" t="s">
        <v>1019</v>
      </c>
      <c r="D514" s="23" t="s">
        <v>1024</v>
      </c>
      <c r="E514" s="22" t="s">
        <v>13</v>
      </c>
      <c r="F514" s="31"/>
      <c r="G514" s="78"/>
    </row>
    <row r="515" s="9" customFormat="1" customHeight="1" spans="1:7">
      <c r="A515" s="26">
        <v>172</v>
      </c>
      <c r="B515" s="23" t="s">
        <v>1025</v>
      </c>
      <c r="C515" s="22" t="s">
        <v>1019</v>
      </c>
      <c r="D515" s="23" t="s">
        <v>1026</v>
      </c>
      <c r="E515" s="22" t="s">
        <v>28</v>
      </c>
      <c r="F515" s="31"/>
      <c r="G515" s="78"/>
    </row>
    <row r="516" s="9" customFormat="1" customHeight="1" spans="1:7">
      <c r="A516" s="26">
        <v>173</v>
      </c>
      <c r="B516" s="23" t="s">
        <v>1027</v>
      </c>
      <c r="C516" s="22" t="s">
        <v>1019</v>
      </c>
      <c r="D516" s="23" t="s">
        <v>1028</v>
      </c>
      <c r="E516" s="22" t="s">
        <v>28</v>
      </c>
      <c r="F516" s="31"/>
      <c r="G516" s="78"/>
    </row>
    <row r="517" s="9" customFormat="1" customHeight="1" spans="1:7">
      <c r="A517" s="26">
        <v>174</v>
      </c>
      <c r="B517" s="23" t="s">
        <v>1029</v>
      </c>
      <c r="C517" s="22" t="s">
        <v>1019</v>
      </c>
      <c r="D517" s="23" t="s">
        <v>1030</v>
      </c>
      <c r="E517" s="22" t="s">
        <v>28</v>
      </c>
      <c r="F517" s="31"/>
      <c r="G517" s="78"/>
    </row>
    <row r="518" s="9" customFormat="1" customHeight="1" spans="1:7">
      <c r="A518" s="26">
        <v>175</v>
      </c>
      <c r="B518" s="78" t="s">
        <v>1031</v>
      </c>
      <c r="C518" s="22" t="s">
        <v>1019</v>
      </c>
      <c r="D518" s="23" t="s">
        <v>1032</v>
      </c>
      <c r="E518" s="22" t="s">
        <v>28</v>
      </c>
      <c r="F518" s="31"/>
      <c r="G518" s="78"/>
    </row>
    <row r="519" s="9" customFormat="1" customHeight="1" spans="1:7">
      <c r="A519" s="26">
        <v>176</v>
      </c>
      <c r="B519" s="23" t="s">
        <v>1033</v>
      </c>
      <c r="C519" s="22" t="s">
        <v>1019</v>
      </c>
      <c r="D519" s="23" t="s">
        <v>1034</v>
      </c>
      <c r="E519" s="22" t="s">
        <v>146</v>
      </c>
      <c r="F519" s="31"/>
      <c r="G519" s="78"/>
    </row>
    <row r="520" s="9" customFormat="1" customHeight="1" spans="1:7">
      <c r="A520" s="26">
        <v>177</v>
      </c>
      <c r="B520" s="23" t="s">
        <v>1035</v>
      </c>
      <c r="C520" s="22" t="s">
        <v>1019</v>
      </c>
      <c r="D520" s="23" t="s">
        <v>1036</v>
      </c>
      <c r="E520" s="22" t="s">
        <v>28</v>
      </c>
      <c r="F520" s="31"/>
      <c r="G520" s="78"/>
    </row>
    <row r="521" s="9" customFormat="1" customHeight="1" spans="1:7">
      <c r="A521" s="26">
        <v>178</v>
      </c>
      <c r="B521" s="23" t="s">
        <v>1037</v>
      </c>
      <c r="C521" s="22" t="s">
        <v>1019</v>
      </c>
      <c r="D521" s="23" t="s">
        <v>1036</v>
      </c>
      <c r="E521" s="22" t="s">
        <v>28</v>
      </c>
      <c r="F521" s="31"/>
      <c r="G521" s="78"/>
    </row>
    <row r="522" s="9" customFormat="1" customHeight="1" spans="1:7">
      <c r="A522" s="26">
        <v>179</v>
      </c>
      <c r="B522" s="23" t="s">
        <v>1038</v>
      </c>
      <c r="C522" s="22" t="s">
        <v>1019</v>
      </c>
      <c r="D522" s="23" t="s">
        <v>1039</v>
      </c>
      <c r="E522" s="22" t="s">
        <v>146</v>
      </c>
      <c r="F522" s="31"/>
      <c r="G522" s="78"/>
    </row>
    <row r="523" s="9" customFormat="1" customHeight="1" spans="1:7">
      <c r="A523" s="26">
        <v>180</v>
      </c>
      <c r="B523" s="23" t="s">
        <v>1040</v>
      </c>
      <c r="C523" s="22" t="s">
        <v>1019</v>
      </c>
      <c r="D523" s="23" t="s">
        <v>1036</v>
      </c>
      <c r="E523" s="22" t="s">
        <v>146</v>
      </c>
      <c r="F523" s="31"/>
      <c r="G523" s="78"/>
    </row>
    <row r="524" s="9" customFormat="1" customHeight="1" spans="1:7">
      <c r="A524" s="26">
        <v>181</v>
      </c>
      <c r="B524" s="23" t="s">
        <v>1041</v>
      </c>
      <c r="C524" s="22" t="s">
        <v>1019</v>
      </c>
      <c r="D524" s="23" t="s">
        <v>1042</v>
      </c>
      <c r="E524" s="22" t="s">
        <v>28</v>
      </c>
      <c r="F524" s="31"/>
      <c r="G524" s="78"/>
    </row>
    <row r="525" s="9" customFormat="1" customHeight="1" spans="1:7">
      <c r="A525" s="26">
        <v>182</v>
      </c>
      <c r="B525" s="23" t="s">
        <v>1043</v>
      </c>
      <c r="C525" s="22" t="s">
        <v>1019</v>
      </c>
      <c r="D525" s="23" t="s">
        <v>1044</v>
      </c>
      <c r="E525" s="22" t="s">
        <v>28</v>
      </c>
      <c r="F525" s="31"/>
      <c r="G525" s="78"/>
    </row>
    <row r="526" s="9" customFormat="1" customHeight="1" spans="1:7">
      <c r="A526" s="26">
        <v>183</v>
      </c>
      <c r="B526" s="23" t="s">
        <v>1045</v>
      </c>
      <c r="C526" s="22" t="s">
        <v>1019</v>
      </c>
      <c r="D526" s="23" t="s">
        <v>1046</v>
      </c>
      <c r="E526" s="22" t="s">
        <v>28</v>
      </c>
      <c r="F526" s="31"/>
      <c r="G526" s="78"/>
    </row>
    <row r="527" s="9" customFormat="1" customHeight="1" spans="1:7">
      <c r="A527" s="26">
        <v>184</v>
      </c>
      <c r="B527" s="23" t="s">
        <v>1047</v>
      </c>
      <c r="C527" s="22" t="s">
        <v>1019</v>
      </c>
      <c r="D527" s="23" t="s">
        <v>1048</v>
      </c>
      <c r="E527" s="22" t="s">
        <v>292</v>
      </c>
      <c r="F527" s="31"/>
      <c r="G527" s="78"/>
    </row>
    <row r="528" s="9" customFormat="1" customHeight="1" spans="1:7">
      <c r="A528" s="26">
        <v>185</v>
      </c>
      <c r="B528" s="23" t="s">
        <v>1049</v>
      </c>
      <c r="C528" s="22" t="s">
        <v>1019</v>
      </c>
      <c r="D528" s="23" t="s">
        <v>1050</v>
      </c>
      <c r="E528" s="22" t="s">
        <v>292</v>
      </c>
      <c r="F528" s="31"/>
      <c r="G528" s="78"/>
    </row>
    <row r="529" s="9" customFormat="1" customHeight="1" spans="1:7">
      <c r="A529" s="26">
        <v>186</v>
      </c>
      <c r="B529" s="23" t="s">
        <v>1051</v>
      </c>
      <c r="C529" s="22" t="s">
        <v>1019</v>
      </c>
      <c r="D529" s="23" t="s">
        <v>1052</v>
      </c>
      <c r="E529" s="22" t="s">
        <v>153</v>
      </c>
      <c r="F529" s="31"/>
      <c r="G529" s="78"/>
    </row>
    <row r="530" s="9" customFormat="1" customHeight="1" spans="1:7">
      <c r="A530" s="26">
        <v>187</v>
      </c>
      <c r="B530" s="23" t="s">
        <v>1053</v>
      </c>
      <c r="C530" s="22" t="s">
        <v>1019</v>
      </c>
      <c r="D530" s="23" t="s">
        <v>1054</v>
      </c>
      <c r="E530" s="22" t="s">
        <v>28</v>
      </c>
      <c r="F530" s="31"/>
      <c r="G530" s="78"/>
    </row>
    <row r="531" s="9" customFormat="1" customHeight="1" spans="1:7">
      <c r="A531" s="26">
        <v>188</v>
      </c>
      <c r="B531" s="25" t="s">
        <v>1055</v>
      </c>
      <c r="C531" s="26" t="s">
        <v>1056</v>
      </c>
      <c r="D531" s="25" t="s">
        <v>1057</v>
      </c>
      <c r="E531" s="22" t="s">
        <v>292</v>
      </c>
      <c r="F531" s="31"/>
      <c r="G531" s="78"/>
    </row>
    <row r="532" s="9" customFormat="1" customHeight="1" spans="1:7">
      <c r="A532" s="26">
        <v>189</v>
      </c>
      <c r="B532" s="25" t="s">
        <v>1058</v>
      </c>
      <c r="C532" s="26" t="s">
        <v>465</v>
      </c>
      <c r="D532" s="123" t="s">
        <v>1059</v>
      </c>
      <c r="E532" s="22" t="s">
        <v>196</v>
      </c>
      <c r="F532" s="31"/>
      <c r="G532" s="78"/>
    </row>
    <row r="533" s="9" customFormat="1" customHeight="1" spans="1:7">
      <c r="A533" s="26">
        <v>190</v>
      </c>
      <c r="B533" s="25" t="s">
        <v>1060</v>
      </c>
      <c r="C533" s="26" t="s">
        <v>465</v>
      </c>
      <c r="D533" s="25" t="s">
        <v>1061</v>
      </c>
      <c r="E533" s="22" t="s">
        <v>196</v>
      </c>
      <c r="F533" s="31"/>
      <c r="G533" s="78"/>
    </row>
    <row r="534" s="9" customFormat="1" customHeight="1" spans="1:7">
      <c r="A534" s="26">
        <v>191</v>
      </c>
      <c r="B534" s="25" t="s">
        <v>1062</v>
      </c>
      <c r="C534" s="26" t="s">
        <v>295</v>
      </c>
      <c r="D534" s="25" t="s">
        <v>295</v>
      </c>
      <c r="E534" s="22" t="s">
        <v>489</v>
      </c>
      <c r="F534" s="31"/>
      <c r="G534" s="78"/>
    </row>
    <row r="535" s="9" customFormat="1" customHeight="1" spans="1:7">
      <c r="A535" s="26">
        <v>192</v>
      </c>
      <c r="B535" s="25" t="s">
        <v>1063</v>
      </c>
      <c r="C535" s="26" t="s">
        <v>465</v>
      </c>
      <c r="D535" s="25" t="s">
        <v>1063</v>
      </c>
      <c r="E535" s="22" t="s">
        <v>28</v>
      </c>
      <c r="F535" s="31"/>
      <c r="G535" s="78"/>
    </row>
    <row r="536" s="9" customFormat="1" customHeight="1" spans="1:7">
      <c r="A536" s="26">
        <v>193</v>
      </c>
      <c r="B536" s="25" t="s">
        <v>1064</v>
      </c>
      <c r="C536" s="26" t="s">
        <v>710</v>
      </c>
      <c r="D536" s="25" t="s">
        <v>1065</v>
      </c>
      <c r="E536" s="22" t="s">
        <v>292</v>
      </c>
      <c r="F536" s="31"/>
      <c r="G536" s="78"/>
    </row>
    <row r="537" s="9" customFormat="1" customHeight="1" spans="1:7">
      <c r="A537" s="26">
        <v>194</v>
      </c>
      <c r="B537" s="25" t="s">
        <v>1064</v>
      </c>
      <c r="C537" s="26" t="s">
        <v>710</v>
      </c>
      <c r="D537" s="25" t="s">
        <v>1066</v>
      </c>
      <c r="E537" s="22" t="s">
        <v>292</v>
      </c>
      <c r="F537" s="31"/>
      <c r="G537" s="78"/>
    </row>
    <row r="538" s="9" customFormat="1" customHeight="1" spans="1:7">
      <c r="A538" s="26">
        <v>195</v>
      </c>
      <c r="B538" s="25" t="s">
        <v>1067</v>
      </c>
      <c r="C538" s="22" t="s">
        <v>710</v>
      </c>
      <c r="D538" s="123" t="s">
        <v>1068</v>
      </c>
      <c r="E538" s="22" t="s">
        <v>292</v>
      </c>
      <c r="F538" s="31"/>
      <c r="G538" s="78"/>
    </row>
    <row r="539" s="9" customFormat="1" customHeight="1" spans="1:7">
      <c r="A539" s="26">
        <v>196</v>
      </c>
      <c r="B539" s="25" t="s">
        <v>1067</v>
      </c>
      <c r="C539" s="22" t="s">
        <v>710</v>
      </c>
      <c r="D539" s="25" t="s">
        <v>1069</v>
      </c>
      <c r="E539" s="22" t="s">
        <v>292</v>
      </c>
      <c r="F539" s="31"/>
      <c r="G539" s="78"/>
    </row>
    <row r="540" s="9" customFormat="1" customHeight="1" spans="1:7">
      <c r="A540" s="26">
        <v>197</v>
      </c>
      <c r="B540" s="25" t="s">
        <v>1070</v>
      </c>
      <c r="C540" s="22" t="s">
        <v>710</v>
      </c>
      <c r="D540" s="25" t="s">
        <v>1071</v>
      </c>
      <c r="E540" s="22" t="s">
        <v>28</v>
      </c>
      <c r="F540" s="31"/>
      <c r="G540" s="78"/>
    </row>
    <row r="541" s="9" customFormat="1" customHeight="1" spans="1:7">
      <c r="A541" s="26">
        <v>198</v>
      </c>
      <c r="B541" s="25" t="s">
        <v>1072</v>
      </c>
      <c r="C541" s="22" t="s">
        <v>710</v>
      </c>
      <c r="D541" s="25">
        <v>86</v>
      </c>
      <c r="E541" s="22" t="s">
        <v>28</v>
      </c>
      <c r="F541" s="31"/>
      <c r="G541" s="78"/>
    </row>
    <row r="542" s="9" customFormat="1" customHeight="1" spans="1:7">
      <c r="A542" s="26">
        <v>199</v>
      </c>
      <c r="B542" s="25" t="s">
        <v>1073</v>
      </c>
      <c r="C542" s="26" t="s">
        <v>295</v>
      </c>
      <c r="D542" s="25" t="s">
        <v>1074</v>
      </c>
      <c r="E542" s="22" t="s">
        <v>28</v>
      </c>
      <c r="F542" s="31"/>
      <c r="G542" s="78"/>
    </row>
    <row r="543" s="9" customFormat="1" customHeight="1" spans="1:7">
      <c r="A543" s="26">
        <v>200</v>
      </c>
      <c r="B543" s="25" t="s">
        <v>1075</v>
      </c>
      <c r="C543" s="22" t="s">
        <v>1019</v>
      </c>
      <c r="D543" s="25" t="s">
        <v>295</v>
      </c>
      <c r="E543" s="22" t="s">
        <v>1076</v>
      </c>
      <c r="F543" s="31"/>
      <c r="G543" s="78"/>
    </row>
    <row r="544" s="9" customFormat="1" customHeight="1" spans="1:7">
      <c r="A544" s="26">
        <v>201</v>
      </c>
      <c r="B544" s="25" t="s">
        <v>1077</v>
      </c>
      <c r="C544" s="22" t="s">
        <v>1019</v>
      </c>
      <c r="D544" s="25"/>
      <c r="E544" s="22" t="s">
        <v>292</v>
      </c>
      <c r="F544" s="31"/>
      <c r="G544" s="78"/>
    </row>
    <row r="545" s="9" customFormat="1" customHeight="1" spans="1:7">
      <c r="A545" s="26">
        <v>202</v>
      </c>
      <c r="B545" s="25" t="s">
        <v>1078</v>
      </c>
      <c r="C545" s="26" t="s">
        <v>295</v>
      </c>
      <c r="D545" s="25"/>
      <c r="E545" s="22" t="s">
        <v>28</v>
      </c>
      <c r="F545" s="31"/>
      <c r="G545" s="78"/>
    </row>
    <row r="546" s="9" customFormat="1" customHeight="1" spans="1:7">
      <c r="A546" s="26">
        <v>203</v>
      </c>
      <c r="B546" s="25" t="s">
        <v>1079</v>
      </c>
      <c r="C546" s="26" t="s">
        <v>295</v>
      </c>
      <c r="D546" s="25"/>
      <c r="E546" s="22" t="s">
        <v>28</v>
      </c>
      <c r="F546" s="31"/>
      <c r="G546" s="78"/>
    </row>
    <row r="547" s="9" customFormat="1" customHeight="1" spans="1:7">
      <c r="A547" s="26">
        <v>204</v>
      </c>
      <c r="B547" s="25" t="s">
        <v>1080</v>
      </c>
      <c r="C547" s="26" t="s">
        <v>295</v>
      </c>
      <c r="D547" s="25"/>
      <c r="E547" s="22" t="s">
        <v>28</v>
      </c>
      <c r="F547" s="31"/>
      <c r="G547" s="78"/>
    </row>
    <row r="548" s="9" customFormat="1" customHeight="1" spans="1:7">
      <c r="A548" s="26">
        <v>205</v>
      </c>
      <c r="B548" s="25" t="s">
        <v>1081</v>
      </c>
      <c r="C548" s="26" t="s">
        <v>295</v>
      </c>
      <c r="D548" s="25"/>
      <c r="E548" s="22" t="s">
        <v>28</v>
      </c>
      <c r="F548" s="31"/>
      <c r="G548" s="78"/>
    </row>
    <row r="549" s="9" customFormat="1" customHeight="1" spans="1:7">
      <c r="A549" s="26">
        <v>206</v>
      </c>
      <c r="B549" s="25" t="s">
        <v>1082</v>
      </c>
      <c r="C549" s="26" t="s">
        <v>295</v>
      </c>
      <c r="D549" s="25"/>
      <c r="E549" s="22" t="s">
        <v>260</v>
      </c>
      <c r="F549" s="31"/>
      <c r="G549" s="78"/>
    </row>
    <row r="550" s="9" customFormat="1" customHeight="1" spans="1:7">
      <c r="A550" s="26">
        <v>207</v>
      </c>
      <c r="B550" s="25" t="s">
        <v>1083</v>
      </c>
      <c r="C550" s="26" t="s">
        <v>295</v>
      </c>
      <c r="D550" s="25"/>
      <c r="E550" s="22" t="s">
        <v>28</v>
      </c>
      <c r="F550" s="31"/>
      <c r="G550" s="78"/>
    </row>
    <row r="551" s="9" customFormat="1" customHeight="1" spans="1:7">
      <c r="A551" s="26">
        <v>208</v>
      </c>
      <c r="B551" s="25" t="s">
        <v>1084</v>
      </c>
      <c r="C551" s="26" t="s">
        <v>295</v>
      </c>
      <c r="D551" s="25" t="s">
        <v>1085</v>
      </c>
      <c r="E551" s="22" t="s">
        <v>28</v>
      </c>
      <c r="F551" s="31"/>
      <c r="G551" s="78"/>
    </row>
    <row r="552" s="9" customFormat="1" customHeight="1" spans="1:7">
      <c r="A552" s="26">
        <v>209</v>
      </c>
      <c r="B552" s="25" t="s">
        <v>1086</v>
      </c>
      <c r="C552" s="26" t="s">
        <v>295</v>
      </c>
      <c r="D552" s="25" t="s">
        <v>295</v>
      </c>
      <c r="E552" s="22" t="s">
        <v>1087</v>
      </c>
      <c r="F552" s="31"/>
      <c r="G552" s="78"/>
    </row>
    <row r="553" s="9" customFormat="1" customHeight="1" spans="1:7">
      <c r="A553" s="26">
        <v>210</v>
      </c>
      <c r="B553" s="25" t="s">
        <v>1088</v>
      </c>
      <c r="C553" s="26" t="s">
        <v>295</v>
      </c>
      <c r="D553" s="25"/>
      <c r="E553" s="22" t="s">
        <v>153</v>
      </c>
      <c r="F553" s="31"/>
      <c r="G553" s="78"/>
    </row>
    <row r="554" s="9" customFormat="1" customHeight="1" spans="1:7">
      <c r="A554" s="26">
        <v>211</v>
      </c>
      <c r="B554" s="25" t="s">
        <v>1089</v>
      </c>
      <c r="C554" s="26" t="s">
        <v>295</v>
      </c>
      <c r="D554" s="25"/>
      <c r="E554" s="22" t="s">
        <v>260</v>
      </c>
      <c r="F554" s="31"/>
      <c r="G554" s="78"/>
    </row>
    <row r="555" s="9" customFormat="1" customHeight="1" spans="1:7">
      <c r="A555" s="26">
        <v>212</v>
      </c>
      <c r="B555" s="25" t="s">
        <v>1090</v>
      </c>
      <c r="C555" s="26" t="s">
        <v>295</v>
      </c>
      <c r="D555" s="25" t="s">
        <v>1091</v>
      </c>
      <c r="E555" s="22" t="s">
        <v>28</v>
      </c>
      <c r="F555" s="31"/>
      <c r="G555" s="78"/>
    </row>
    <row r="556" s="9" customFormat="1" customHeight="1" spans="1:7">
      <c r="A556" s="26">
        <v>213</v>
      </c>
      <c r="B556" s="25" t="s">
        <v>1092</v>
      </c>
      <c r="C556" s="26" t="s">
        <v>295</v>
      </c>
      <c r="D556" s="25"/>
      <c r="E556" s="22" t="s">
        <v>146</v>
      </c>
      <c r="F556" s="31"/>
      <c r="G556" s="78"/>
    </row>
    <row r="557" s="9" customFormat="1" customHeight="1" spans="1:7">
      <c r="A557" s="26">
        <v>214</v>
      </c>
      <c r="B557" s="25" t="s">
        <v>1093</v>
      </c>
      <c r="C557" s="26" t="s">
        <v>295</v>
      </c>
      <c r="D557" s="25"/>
      <c r="E557" s="22" t="s">
        <v>146</v>
      </c>
      <c r="F557" s="31"/>
      <c r="G557" s="78"/>
    </row>
    <row r="558" s="9" customFormat="1" customHeight="1" spans="1:7">
      <c r="A558" s="26">
        <v>215</v>
      </c>
      <c r="B558" s="25" t="s">
        <v>1094</v>
      </c>
      <c r="C558" s="26" t="s">
        <v>295</v>
      </c>
      <c r="D558" s="25" t="s">
        <v>1085</v>
      </c>
      <c r="E558" s="22" t="s">
        <v>146</v>
      </c>
      <c r="F558" s="31"/>
      <c r="G558" s="78"/>
    </row>
    <row r="559" s="9" customFormat="1" customHeight="1" spans="1:7">
      <c r="A559" s="26">
        <v>216</v>
      </c>
      <c r="B559" s="25" t="s">
        <v>1095</v>
      </c>
      <c r="C559" s="26" t="s">
        <v>295</v>
      </c>
      <c r="D559" s="25" t="s">
        <v>1096</v>
      </c>
      <c r="E559" s="22" t="s">
        <v>28</v>
      </c>
      <c r="F559" s="31"/>
      <c r="G559" s="78"/>
    </row>
    <row r="560" s="54" customFormat="1" customHeight="1" spans="1:7">
      <c r="A560" s="26">
        <v>217</v>
      </c>
      <c r="B560" s="25" t="s">
        <v>1097</v>
      </c>
      <c r="C560" s="26" t="s">
        <v>295</v>
      </c>
      <c r="D560" s="25" t="s">
        <v>295</v>
      </c>
      <c r="E560" s="22" t="s">
        <v>292</v>
      </c>
      <c r="F560" s="31"/>
      <c r="G560" s="26"/>
    </row>
    <row r="561" s="54" customFormat="1" customHeight="1" spans="1:7">
      <c r="A561" s="26">
        <v>218</v>
      </c>
      <c r="B561" s="25" t="s">
        <v>1098</v>
      </c>
      <c r="C561" s="26" t="s">
        <v>295</v>
      </c>
      <c r="D561" s="25" t="s">
        <v>295</v>
      </c>
      <c r="E561" s="22" t="s">
        <v>292</v>
      </c>
      <c r="F561" s="31"/>
      <c r="G561" s="26"/>
    </row>
    <row r="562" s="54" customFormat="1" customHeight="1" spans="1:7">
      <c r="A562" s="26">
        <v>219</v>
      </c>
      <c r="B562" s="25" t="s">
        <v>1099</v>
      </c>
      <c r="C562" s="26" t="s">
        <v>295</v>
      </c>
      <c r="D562" s="25" t="s">
        <v>295</v>
      </c>
      <c r="E562" s="22" t="s">
        <v>28</v>
      </c>
      <c r="F562" s="31"/>
      <c r="G562" s="26"/>
    </row>
    <row r="563" s="54" customFormat="1" customHeight="1" spans="1:7">
      <c r="A563" s="26">
        <v>220</v>
      </c>
      <c r="B563" s="25" t="s">
        <v>1100</v>
      </c>
      <c r="C563" s="22" t="s">
        <v>710</v>
      </c>
      <c r="D563" s="25" t="s">
        <v>1101</v>
      </c>
      <c r="E563" s="22" t="s">
        <v>292</v>
      </c>
      <c r="F563" s="31"/>
      <c r="G563" s="26"/>
    </row>
    <row r="564" s="9" customFormat="1" customHeight="1" spans="1:7">
      <c r="A564" s="26">
        <v>221</v>
      </c>
      <c r="B564" s="25" t="s">
        <v>1102</v>
      </c>
      <c r="C564" s="26" t="s">
        <v>295</v>
      </c>
      <c r="D564" s="25" t="s">
        <v>1103</v>
      </c>
      <c r="E564" s="22" t="s">
        <v>292</v>
      </c>
      <c r="F564" s="31"/>
      <c r="G564" s="78"/>
    </row>
    <row r="565" s="9" customFormat="1" customHeight="1" spans="1:7">
      <c r="A565" s="26">
        <v>222</v>
      </c>
      <c r="B565" s="25" t="s">
        <v>1104</v>
      </c>
      <c r="C565" s="26" t="s">
        <v>295</v>
      </c>
      <c r="D565" s="25" t="s">
        <v>1105</v>
      </c>
      <c r="E565" s="22" t="s">
        <v>28</v>
      </c>
      <c r="F565" s="31"/>
      <c r="G565" s="78"/>
    </row>
    <row r="566" s="9" customFormat="1" customHeight="1" spans="1:7">
      <c r="A566" s="26">
        <v>223</v>
      </c>
      <c r="B566" s="25" t="s">
        <v>1106</v>
      </c>
      <c r="C566" s="26" t="s">
        <v>295</v>
      </c>
      <c r="D566" s="25" t="s">
        <v>1107</v>
      </c>
      <c r="E566" s="22" t="s">
        <v>292</v>
      </c>
      <c r="F566" s="31"/>
      <c r="G566" s="78"/>
    </row>
    <row r="567" s="57" customFormat="1" customHeight="1" spans="1:7">
      <c r="A567" s="26">
        <v>224</v>
      </c>
      <c r="B567" s="25" t="s">
        <v>1108</v>
      </c>
      <c r="C567" s="26"/>
      <c r="D567" s="25"/>
      <c r="E567" s="22" t="s">
        <v>175</v>
      </c>
      <c r="F567" s="31"/>
      <c r="G567" s="111"/>
    </row>
    <row r="568" s="60" customFormat="1" customHeight="1" spans="1:7">
      <c r="A568" s="98"/>
      <c r="B568" s="99" t="s">
        <v>1109</v>
      </c>
      <c r="C568" s="100"/>
      <c r="D568" s="101"/>
      <c r="E568" s="100"/>
      <c r="F568" s="102"/>
      <c r="G568" s="100"/>
    </row>
    <row r="569" s="60" customFormat="1" customHeight="1" spans="1:7">
      <c r="A569" s="98" t="s">
        <v>1110</v>
      </c>
      <c r="B569" s="99" t="s">
        <v>1111</v>
      </c>
      <c r="C569" s="99"/>
      <c r="D569" s="103"/>
      <c r="E569" s="99"/>
      <c r="F569" s="104"/>
      <c r="G569" s="99" t="s">
        <v>1112</v>
      </c>
    </row>
    <row r="570" customHeight="1" spans="1:7">
      <c r="A570" s="22">
        <v>1</v>
      </c>
      <c r="B570" s="23" t="s">
        <v>1113</v>
      </c>
      <c r="C570" s="22" t="s">
        <v>1114</v>
      </c>
      <c r="D570" s="23" t="s">
        <v>1115</v>
      </c>
      <c r="E570" s="22" t="s">
        <v>13</v>
      </c>
      <c r="F570" s="69"/>
      <c r="G570" s="22"/>
    </row>
    <row r="571" customHeight="1" spans="1:7">
      <c r="A571" s="22">
        <v>2</v>
      </c>
      <c r="B571" s="23" t="s">
        <v>1116</v>
      </c>
      <c r="C571" s="22" t="s">
        <v>1117</v>
      </c>
      <c r="D571" s="23" t="s">
        <v>1118</v>
      </c>
      <c r="E571" s="22" t="s">
        <v>13</v>
      </c>
      <c r="F571" s="69"/>
      <c r="G571" s="22"/>
    </row>
    <row r="572" customHeight="1" spans="1:7">
      <c r="A572" s="22">
        <v>3</v>
      </c>
      <c r="B572" s="23" t="s">
        <v>1119</v>
      </c>
      <c r="C572" s="22" t="s">
        <v>1117</v>
      </c>
      <c r="D572" s="23" t="s">
        <v>1120</v>
      </c>
      <c r="E572" s="22" t="s">
        <v>13</v>
      </c>
      <c r="F572" s="69"/>
      <c r="G572" s="22"/>
    </row>
    <row r="573" customHeight="1" spans="1:7">
      <c r="A573" s="22">
        <v>4</v>
      </c>
      <c r="B573" s="23" t="s">
        <v>1121</v>
      </c>
      <c r="C573" s="22" t="s">
        <v>1117</v>
      </c>
      <c r="D573" s="23" t="s">
        <v>729</v>
      </c>
      <c r="E573" s="22" t="s">
        <v>13</v>
      </c>
      <c r="F573" s="69"/>
      <c r="G573" s="22"/>
    </row>
    <row r="574" customHeight="1" spans="1:7">
      <c r="A574" s="22">
        <v>5</v>
      </c>
      <c r="B574" s="23" t="s">
        <v>1122</v>
      </c>
      <c r="C574" s="26" t="s">
        <v>1123</v>
      </c>
      <c r="D574" s="23" t="s">
        <v>1124</v>
      </c>
      <c r="E574" s="22" t="s">
        <v>284</v>
      </c>
      <c r="F574" s="69"/>
      <c r="G574" s="22"/>
    </row>
    <row r="575" customHeight="1" spans="1:7">
      <c r="A575" s="22">
        <v>6</v>
      </c>
      <c r="B575" s="23" t="s">
        <v>965</v>
      </c>
      <c r="C575" s="22" t="s">
        <v>1125</v>
      </c>
      <c r="D575" s="23" t="s">
        <v>1126</v>
      </c>
      <c r="E575" s="22" t="s">
        <v>153</v>
      </c>
      <c r="F575" s="69"/>
      <c r="G575" s="22"/>
    </row>
    <row r="576" customHeight="1" spans="1:7">
      <c r="A576" s="22">
        <v>7</v>
      </c>
      <c r="B576" s="23" t="s">
        <v>1127</v>
      </c>
      <c r="C576" s="22" t="s">
        <v>1125</v>
      </c>
      <c r="D576" s="23" t="s">
        <v>1128</v>
      </c>
      <c r="E576" s="22" t="s">
        <v>1129</v>
      </c>
      <c r="F576" s="69"/>
      <c r="G576" s="22"/>
    </row>
    <row r="577" customHeight="1" spans="1:7">
      <c r="A577" s="22">
        <v>8</v>
      </c>
      <c r="B577" s="23" t="s">
        <v>1130</v>
      </c>
      <c r="C577" s="22" t="s">
        <v>1125</v>
      </c>
      <c r="D577" s="23" t="s">
        <v>1131</v>
      </c>
      <c r="E577" s="22" t="s">
        <v>13</v>
      </c>
      <c r="F577" s="69"/>
      <c r="G577" s="22"/>
    </row>
    <row r="578" customHeight="1" spans="1:7">
      <c r="A578" s="22">
        <v>9</v>
      </c>
      <c r="B578" s="23" t="s">
        <v>1132</v>
      </c>
      <c r="C578" s="22" t="s">
        <v>1125</v>
      </c>
      <c r="D578" s="23" t="s">
        <v>1133</v>
      </c>
      <c r="E578" s="22" t="s">
        <v>153</v>
      </c>
      <c r="F578" s="69"/>
      <c r="G578" s="22"/>
    </row>
    <row r="579" customHeight="1" spans="1:7">
      <c r="A579" s="22">
        <v>10</v>
      </c>
      <c r="B579" s="23" t="s">
        <v>1134</v>
      </c>
      <c r="C579" s="22" t="s">
        <v>1125</v>
      </c>
      <c r="D579" s="23" t="s">
        <v>1135</v>
      </c>
      <c r="E579" s="22" t="s">
        <v>153</v>
      </c>
      <c r="F579" s="69"/>
      <c r="G579" s="22"/>
    </row>
    <row r="580" s="63" customFormat="1" customHeight="1" spans="1:7">
      <c r="A580" s="22">
        <v>11</v>
      </c>
      <c r="B580" s="25" t="s">
        <v>1136</v>
      </c>
      <c r="C580" s="118" t="s">
        <v>1137</v>
      </c>
      <c r="D580" s="70" t="s">
        <v>1138</v>
      </c>
      <c r="E580" s="22" t="s">
        <v>13</v>
      </c>
      <c r="F580" s="117"/>
      <c r="G580" s="124"/>
    </row>
    <row r="581" s="63" customFormat="1" customHeight="1" spans="1:7">
      <c r="A581" s="22">
        <v>12</v>
      </c>
      <c r="B581" s="75" t="s">
        <v>1139</v>
      </c>
      <c r="C581" s="124" t="s">
        <v>1140</v>
      </c>
      <c r="D581" s="75" t="s">
        <v>1141</v>
      </c>
      <c r="E581" s="22" t="s">
        <v>13</v>
      </c>
      <c r="F581" s="113"/>
      <c r="G581" s="124"/>
    </row>
    <row r="582" s="63" customFormat="1" customHeight="1" spans="1:7">
      <c r="A582" s="22">
        <v>13</v>
      </c>
      <c r="B582" s="75" t="s">
        <v>1142</v>
      </c>
      <c r="C582" s="124" t="s">
        <v>1140</v>
      </c>
      <c r="D582" s="75" t="s">
        <v>1143</v>
      </c>
      <c r="E582" s="22" t="s">
        <v>13</v>
      </c>
      <c r="F582" s="113"/>
      <c r="G582" s="124"/>
    </row>
    <row r="583" s="63" customFormat="1" customHeight="1" spans="1:7">
      <c r="A583" s="22">
        <v>14</v>
      </c>
      <c r="B583" s="75" t="s">
        <v>1144</v>
      </c>
      <c r="C583" s="124" t="s">
        <v>1140</v>
      </c>
      <c r="D583" s="75" t="s">
        <v>1145</v>
      </c>
      <c r="E583" s="22" t="s">
        <v>13</v>
      </c>
      <c r="F583" s="69"/>
      <c r="G583" s="124"/>
    </row>
    <row r="584" s="63" customFormat="1" customHeight="1" spans="1:7">
      <c r="A584" s="22">
        <v>15</v>
      </c>
      <c r="B584" s="75" t="s">
        <v>1146</v>
      </c>
      <c r="C584" s="124" t="s">
        <v>1147</v>
      </c>
      <c r="D584" s="75" t="s">
        <v>1148</v>
      </c>
      <c r="E584" s="22" t="s">
        <v>116</v>
      </c>
      <c r="F584" s="69"/>
      <c r="G584" s="124"/>
    </row>
    <row r="585" s="60" customFormat="1" customHeight="1" spans="1:7">
      <c r="A585" s="22">
        <v>16</v>
      </c>
      <c r="B585" s="25" t="s">
        <v>1149</v>
      </c>
      <c r="C585" s="124" t="s">
        <v>1147</v>
      </c>
      <c r="D585" s="25" t="s">
        <v>1150</v>
      </c>
      <c r="E585" s="22" t="s">
        <v>28</v>
      </c>
      <c r="F585" s="69"/>
      <c r="G585" s="125"/>
    </row>
    <row r="586" s="63" customFormat="1" customHeight="1" spans="1:7">
      <c r="A586" s="22">
        <v>17</v>
      </c>
      <c r="B586" s="75" t="s">
        <v>1151</v>
      </c>
      <c r="C586" s="124" t="s">
        <v>1147</v>
      </c>
      <c r="D586" s="75" t="s">
        <v>1152</v>
      </c>
      <c r="E586" s="22" t="s">
        <v>13</v>
      </c>
      <c r="F586" s="69"/>
      <c r="G586" s="124"/>
    </row>
    <row r="587" s="63" customFormat="1" customHeight="1" spans="1:7">
      <c r="A587" s="22">
        <v>18</v>
      </c>
      <c r="B587" s="75" t="s">
        <v>1153</v>
      </c>
      <c r="C587" s="124" t="s">
        <v>1147</v>
      </c>
      <c r="D587" s="75" t="s">
        <v>1154</v>
      </c>
      <c r="E587" s="22" t="s">
        <v>28</v>
      </c>
      <c r="F587" s="69"/>
      <c r="G587" s="124"/>
    </row>
    <row r="588" customHeight="1" spans="1:7">
      <c r="A588" s="22">
        <v>19</v>
      </c>
      <c r="B588" s="25" t="s">
        <v>1155</v>
      </c>
      <c r="C588" s="26" t="s">
        <v>1156</v>
      </c>
      <c r="D588" s="25" t="s">
        <v>1157</v>
      </c>
      <c r="E588" s="22" t="s">
        <v>13</v>
      </c>
      <c r="F588" s="69"/>
      <c r="G588" s="22"/>
    </row>
    <row r="589" customHeight="1" spans="1:7">
      <c r="A589" s="22">
        <v>20</v>
      </c>
      <c r="B589" s="25" t="s">
        <v>1158</v>
      </c>
      <c r="C589" s="26" t="s">
        <v>1117</v>
      </c>
      <c r="D589" s="126" t="s">
        <v>1159</v>
      </c>
      <c r="E589" s="22" t="s">
        <v>13</v>
      </c>
      <c r="F589" s="69"/>
      <c r="G589" s="22"/>
    </row>
    <row r="590" customHeight="1" spans="1:7">
      <c r="A590" s="22">
        <v>21</v>
      </c>
      <c r="B590" s="25" t="s">
        <v>1160</v>
      </c>
      <c r="C590" s="26" t="s">
        <v>1117</v>
      </c>
      <c r="D590" s="75" t="s">
        <v>1161</v>
      </c>
      <c r="E590" s="22" t="s">
        <v>13</v>
      </c>
      <c r="F590" s="69"/>
      <c r="G590" s="22"/>
    </row>
    <row r="591" customHeight="1" spans="1:7">
      <c r="A591" s="22">
        <v>22</v>
      </c>
      <c r="B591" s="25" t="s">
        <v>1162</v>
      </c>
      <c r="C591" s="26" t="s">
        <v>1117</v>
      </c>
      <c r="D591" s="75" t="s">
        <v>1163</v>
      </c>
      <c r="E591" s="22" t="s">
        <v>633</v>
      </c>
      <c r="F591" s="69"/>
      <c r="G591" s="22"/>
    </row>
    <row r="592" customHeight="1" spans="1:7">
      <c r="A592" s="22">
        <v>23</v>
      </c>
      <c r="B592" s="25" t="s">
        <v>1164</v>
      </c>
      <c r="C592" s="26" t="s">
        <v>1117</v>
      </c>
      <c r="D592" s="75" t="s">
        <v>1165</v>
      </c>
      <c r="E592" s="22" t="s">
        <v>13</v>
      </c>
      <c r="F592" s="69"/>
      <c r="G592" s="22"/>
    </row>
    <row r="593" customHeight="1" spans="1:7">
      <c r="A593" s="22">
        <v>24</v>
      </c>
      <c r="B593" s="25" t="s">
        <v>1162</v>
      </c>
      <c r="C593" s="26" t="s">
        <v>1117</v>
      </c>
      <c r="D593" s="75" t="s">
        <v>1166</v>
      </c>
      <c r="E593" s="22" t="s">
        <v>633</v>
      </c>
      <c r="F593" s="69"/>
      <c r="G593" s="22"/>
    </row>
    <row r="594" customHeight="1" spans="1:7">
      <c r="A594" s="22">
        <v>25</v>
      </c>
      <c r="B594" s="25" t="s">
        <v>1167</v>
      </c>
      <c r="C594" s="26" t="s">
        <v>1117</v>
      </c>
      <c r="D594" s="75" t="s">
        <v>1168</v>
      </c>
      <c r="E594" s="22" t="s">
        <v>633</v>
      </c>
      <c r="F594" s="69"/>
      <c r="G594" s="22"/>
    </row>
    <row r="595" customHeight="1" spans="1:7">
      <c r="A595" s="22">
        <v>26</v>
      </c>
      <c r="B595" s="25" t="s">
        <v>1169</v>
      </c>
      <c r="C595" s="26" t="s">
        <v>1117</v>
      </c>
      <c r="D595" s="75" t="s">
        <v>1170</v>
      </c>
      <c r="E595" s="22" t="s">
        <v>13</v>
      </c>
      <c r="F595" s="69"/>
      <c r="G595" s="22"/>
    </row>
    <row r="596" customHeight="1" spans="1:7">
      <c r="A596" s="22">
        <v>27</v>
      </c>
      <c r="B596" s="25" t="s">
        <v>1171</v>
      </c>
      <c r="C596" s="26" t="s">
        <v>1117</v>
      </c>
      <c r="D596" s="75" t="s">
        <v>1172</v>
      </c>
      <c r="E596" s="22" t="s">
        <v>13</v>
      </c>
      <c r="F596" s="69"/>
      <c r="G596" s="22"/>
    </row>
    <row r="597" customHeight="1" spans="1:7">
      <c r="A597" s="22">
        <v>28</v>
      </c>
      <c r="B597" s="25" t="s">
        <v>1173</v>
      </c>
      <c r="C597" s="26" t="s">
        <v>1117</v>
      </c>
      <c r="D597" s="75" t="s">
        <v>1174</v>
      </c>
      <c r="E597" s="22" t="s">
        <v>153</v>
      </c>
      <c r="F597" s="69"/>
      <c r="G597" s="22"/>
    </row>
    <row r="598" customHeight="1" spans="1:7">
      <c r="A598" s="22">
        <v>29</v>
      </c>
      <c r="B598" s="25" t="s">
        <v>1175</v>
      </c>
      <c r="C598" s="26" t="s">
        <v>1117</v>
      </c>
      <c r="D598" s="83" t="s">
        <v>1176</v>
      </c>
      <c r="E598" s="22" t="s">
        <v>153</v>
      </c>
      <c r="F598" s="69"/>
      <c r="G598" s="22"/>
    </row>
    <row r="599" customHeight="1" spans="1:7">
      <c r="A599" s="22">
        <v>30</v>
      </c>
      <c r="B599" s="25" t="s">
        <v>1177</v>
      </c>
      <c r="C599" s="26" t="s">
        <v>1117</v>
      </c>
      <c r="D599" s="83" t="s">
        <v>1178</v>
      </c>
      <c r="E599" s="22" t="s">
        <v>153</v>
      </c>
      <c r="F599" s="69"/>
      <c r="G599" s="22"/>
    </row>
    <row r="600" customHeight="1" spans="1:7">
      <c r="A600" s="22">
        <v>31</v>
      </c>
      <c r="B600" s="25" t="s">
        <v>1179</v>
      </c>
      <c r="C600" s="26" t="s">
        <v>1117</v>
      </c>
      <c r="D600" s="75" t="s">
        <v>1180</v>
      </c>
      <c r="E600" s="22" t="s">
        <v>13</v>
      </c>
      <c r="F600" s="69"/>
      <c r="G600" s="22"/>
    </row>
    <row r="601" customHeight="1" spans="1:7">
      <c r="A601" s="22">
        <v>32</v>
      </c>
      <c r="B601" s="25" t="s">
        <v>1181</v>
      </c>
      <c r="C601" s="26" t="s">
        <v>1117</v>
      </c>
      <c r="D601" s="75" t="s">
        <v>1182</v>
      </c>
      <c r="E601" s="22" t="s">
        <v>13</v>
      </c>
      <c r="F601" s="69"/>
      <c r="G601" s="22"/>
    </row>
    <row r="602" customHeight="1" spans="1:7">
      <c r="A602" s="22">
        <v>33</v>
      </c>
      <c r="B602" s="25" t="s">
        <v>1183</v>
      </c>
      <c r="C602" s="26" t="s">
        <v>1117</v>
      </c>
      <c r="D602" s="83" t="s">
        <v>1184</v>
      </c>
      <c r="E602" s="22" t="s">
        <v>153</v>
      </c>
      <c r="F602" s="69"/>
      <c r="G602" s="22"/>
    </row>
    <row r="603" customHeight="1" spans="1:7">
      <c r="A603" s="22">
        <v>34</v>
      </c>
      <c r="B603" s="25" t="s">
        <v>1185</v>
      </c>
      <c r="C603" s="26" t="s">
        <v>1117</v>
      </c>
      <c r="D603" s="83" t="s">
        <v>1186</v>
      </c>
      <c r="E603" s="22" t="s">
        <v>13</v>
      </c>
      <c r="F603" s="69"/>
      <c r="G603" s="22"/>
    </row>
    <row r="604" customHeight="1" spans="1:7">
      <c r="A604" s="22">
        <v>35</v>
      </c>
      <c r="B604" s="25" t="s">
        <v>1187</v>
      </c>
      <c r="C604" s="26" t="s">
        <v>1117</v>
      </c>
      <c r="D604" s="75" t="s">
        <v>1188</v>
      </c>
      <c r="E604" s="22" t="s">
        <v>13</v>
      </c>
      <c r="F604" s="69"/>
      <c r="G604" s="22"/>
    </row>
    <row r="605" customHeight="1" spans="1:7">
      <c r="A605" s="22">
        <v>36</v>
      </c>
      <c r="B605" s="25" t="s">
        <v>1189</v>
      </c>
      <c r="C605" s="26" t="s">
        <v>1117</v>
      </c>
      <c r="D605" s="83" t="s">
        <v>1190</v>
      </c>
      <c r="E605" s="22" t="s">
        <v>153</v>
      </c>
      <c r="F605" s="69"/>
      <c r="G605" s="22"/>
    </row>
    <row r="606" customHeight="1" spans="1:7">
      <c r="A606" s="22">
        <v>37</v>
      </c>
      <c r="B606" s="25" t="s">
        <v>1191</v>
      </c>
      <c r="C606" s="26" t="s">
        <v>1117</v>
      </c>
      <c r="D606" s="75" t="s">
        <v>1192</v>
      </c>
      <c r="E606" s="22" t="s">
        <v>13</v>
      </c>
      <c r="F606" s="69"/>
      <c r="G606" s="22"/>
    </row>
    <row r="607" customHeight="1" spans="1:7">
      <c r="A607" s="22">
        <v>38</v>
      </c>
      <c r="B607" s="25" t="s">
        <v>1189</v>
      </c>
      <c r="C607" s="26" t="s">
        <v>1117</v>
      </c>
      <c r="D607" s="83" t="s">
        <v>1193</v>
      </c>
      <c r="E607" s="22" t="s">
        <v>153</v>
      </c>
      <c r="F607" s="69"/>
      <c r="G607" s="22"/>
    </row>
    <row r="608" customHeight="1" spans="1:7">
      <c r="A608" s="22">
        <v>39</v>
      </c>
      <c r="B608" s="25" t="s">
        <v>1194</v>
      </c>
      <c r="C608" s="26" t="s">
        <v>1117</v>
      </c>
      <c r="D608" s="75" t="s">
        <v>1195</v>
      </c>
      <c r="E608" s="22" t="s">
        <v>13</v>
      </c>
      <c r="F608" s="69"/>
      <c r="G608" s="22"/>
    </row>
    <row r="609" customHeight="1" spans="1:7">
      <c r="A609" s="22">
        <v>40</v>
      </c>
      <c r="B609" s="25" t="s">
        <v>1196</v>
      </c>
      <c r="C609" s="26" t="s">
        <v>1117</v>
      </c>
      <c r="D609" s="75" t="s">
        <v>1197</v>
      </c>
      <c r="E609" s="22" t="s">
        <v>13</v>
      </c>
      <c r="F609" s="69"/>
      <c r="G609" s="22"/>
    </row>
    <row r="610" customHeight="1" spans="1:7">
      <c r="A610" s="22">
        <v>41</v>
      </c>
      <c r="B610" s="127" t="s">
        <v>1016</v>
      </c>
      <c r="C610" s="26" t="s">
        <v>1117</v>
      </c>
      <c r="D610" s="127" t="s">
        <v>1198</v>
      </c>
      <c r="E610" s="22" t="s">
        <v>28</v>
      </c>
      <c r="F610" s="69"/>
      <c r="G610" s="22"/>
    </row>
    <row r="611" customHeight="1" spans="1:7">
      <c r="A611" s="22">
        <v>42</v>
      </c>
      <c r="B611" s="25" t="s">
        <v>1199</v>
      </c>
      <c r="C611" s="26" t="s">
        <v>1117</v>
      </c>
      <c r="D611" s="75" t="s">
        <v>1200</v>
      </c>
      <c r="E611" s="22" t="s">
        <v>13</v>
      </c>
      <c r="F611" s="69"/>
      <c r="G611" s="22"/>
    </row>
    <row r="612" customHeight="1" spans="1:7">
      <c r="A612" s="22">
        <v>43</v>
      </c>
      <c r="B612" s="25" t="s">
        <v>1201</v>
      </c>
      <c r="C612" s="26" t="s">
        <v>1117</v>
      </c>
      <c r="D612" s="83" t="s">
        <v>1202</v>
      </c>
      <c r="E612" s="22" t="s">
        <v>153</v>
      </c>
      <c r="F612" s="69"/>
      <c r="G612" s="22"/>
    </row>
    <row r="613" customHeight="1" spans="1:7">
      <c r="A613" s="22">
        <v>44</v>
      </c>
      <c r="B613" s="75" t="s">
        <v>1203</v>
      </c>
      <c r="C613" s="22" t="s">
        <v>57</v>
      </c>
      <c r="D613" s="25" t="s">
        <v>1204</v>
      </c>
      <c r="E613" s="22" t="s">
        <v>13</v>
      </c>
      <c r="F613" s="69"/>
      <c r="G613" s="22"/>
    </row>
    <row r="614" customHeight="1" spans="1:7">
      <c r="A614" s="22">
        <v>45</v>
      </c>
      <c r="B614" s="25" t="s">
        <v>1205</v>
      </c>
      <c r="C614" s="26" t="s">
        <v>1117</v>
      </c>
      <c r="D614" s="75" t="s">
        <v>1206</v>
      </c>
      <c r="E614" s="22" t="s">
        <v>13</v>
      </c>
      <c r="F614" s="69"/>
      <c r="G614" s="22"/>
    </row>
    <row r="615" customHeight="1" spans="1:7">
      <c r="A615" s="22">
        <v>46</v>
      </c>
      <c r="B615" s="23" t="s">
        <v>1207</v>
      </c>
      <c r="C615" s="22" t="s">
        <v>465</v>
      </c>
      <c r="D615" s="128" t="s">
        <v>536</v>
      </c>
      <c r="E615" s="22" t="s">
        <v>292</v>
      </c>
      <c r="F615" s="69"/>
      <c r="G615" s="74"/>
    </row>
    <row r="616" customHeight="1" spans="1:7">
      <c r="A616" s="22">
        <v>47</v>
      </c>
      <c r="B616" s="23" t="s">
        <v>1208</v>
      </c>
      <c r="C616" s="22" t="s">
        <v>465</v>
      </c>
      <c r="D616" s="128" t="s">
        <v>536</v>
      </c>
      <c r="E616" s="22" t="s">
        <v>292</v>
      </c>
      <c r="F616" s="69"/>
      <c r="G616" s="74"/>
    </row>
    <row r="617" s="60" customFormat="1" customHeight="1" spans="1:7">
      <c r="A617" s="98"/>
      <c r="B617" s="103" t="s">
        <v>1209</v>
      </c>
      <c r="C617" s="100"/>
      <c r="D617" s="101"/>
      <c r="E617" s="100"/>
      <c r="F617" s="102"/>
      <c r="G617" s="100"/>
    </row>
    <row r="618" s="60" customFormat="1" customHeight="1" spans="1:7">
      <c r="A618" s="129" t="s">
        <v>1210</v>
      </c>
      <c r="B618" s="130" t="s">
        <v>1211</v>
      </c>
      <c r="C618" s="131" t="s">
        <v>1212</v>
      </c>
      <c r="D618" s="132"/>
      <c r="E618" s="129"/>
      <c r="F618" s="133">
        <f>F342*0.7+F568*0.2+F617*0.1</f>
        <v>0</v>
      </c>
      <c r="G618" s="134"/>
    </row>
  </sheetData>
  <mergeCells count="2">
    <mergeCell ref="A1:G1"/>
    <mergeCell ref="C618:D618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8"/>
  <sheetViews>
    <sheetView zoomScale="130" zoomScaleNormal="130" topLeftCell="A77" workbookViewId="0">
      <selection activeCell="J91" sqref="J91"/>
    </sheetView>
  </sheetViews>
  <sheetFormatPr defaultColWidth="9" defaultRowHeight="16" customHeight="1" outlineLevelCol="6"/>
  <cols>
    <col min="1" max="1" width="4.875" style="7" customWidth="1"/>
    <col min="2" max="2" width="21.625" style="7" customWidth="1"/>
    <col min="3" max="3" width="12.625" style="7" customWidth="1"/>
    <col min="4" max="4" width="20.125" style="12" customWidth="1"/>
    <col min="5" max="5" width="5.95833333333333" style="7" customWidth="1"/>
    <col min="6" max="6" width="7.375" style="13" customWidth="1"/>
    <col min="7" max="7" width="16.25" style="7" customWidth="1"/>
    <col min="8" max="8" width="9" style="7"/>
    <col min="9" max="9" width="5.5" style="7" customWidth="1"/>
    <col min="10" max="13" width="9" style="7"/>
    <col min="14" max="14" width="13.625" style="7" customWidth="1"/>
    <col min="15" max="16384" width="9" style="7"/>
  </cols>
  <sheetData>
    <row r="1" ht="14.25" spans="1:7">
      <c r="A1" s="14" t="s">
        <v>1213</v>
      </c>
      <c r="B1" s="14"/>
      <c r="C1" s="14"/>
      <c r="D1" s="15"/>
      <c r="E1" s="14"/>
      <c r="F1" s="16"/>
      <c r="G1" s="14"/>
    </row>
    <row r="2" customHeight="1" spans="1:7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9" t="s">
        <v>1214</v>
      </c>
      <c r="G2" s="18" t="s">
        <v>7</v>
      </c>
    </row>
    <row r="3" customHeight="1" spans="1:7">
      <c r="A3" s="18" t="s">
        <v>8</v>
      </c>
      <c r="B3" s="20" t="s">
        <v>1215</v>
      </c>
      <c r="C3" s="18"/>
      <c r="D3" s="20"/>
      <c r="E3" s="18"/>
      <c r="F3" s="21"/>
      <c r="G3" s="18" t="s">
        <v>14</v>
      </c>
    </row>
    <row r="4" customHeight="1" spans="1:7">
      <c r="A4" s="22">
        <v>1</v>
      </c>
      <c r="B4" s="23" t="s">
        <v>1216</v>
      </c>
      <c r="C4" s="22" t="s">
        <v>465</v>
      </c>
      <c r="D4" s="23" t="s">
        <v>1217</v>
      </c>
      <c r="E4" s="22" t="s">
        <v>28</v>
      </c>
      <c r="F4" s="24"/>
      <c r="G4" s="22"/>
    </row>
    <row r="5" customHeight="1" spans="1:7">
      <c r="A5" s="22">
        <v>2</v>
      </c>
      <c r="B5" s="23" t="s">
        <v>1218</v>
      </c>
      <c r="C5" s="22" t="s">
        <v>465</v>
      </c>
      <c r="D5" s="23" t="s">
        <v>1219</v>
      </c>
      <c r="E5" s="22" t="s">
        <v>28</v>
      </c>
      <c r="F5" s="24"/>
      <c r="G5" s="22"/>
    </row>
    <row r="6" customHeight="1" spans="1:7">
      <c r="A6" s="22">
        <v>3</v>
      </c>
      <c r="B6" s="23" t="s">
        <v>1220</v>
      </c>
      <c r="C6" s="22" t="s">
        <v>1221</v>
      </c>
      <c r="D6" s="23" t="s">
        <v>1222</v>
      </c>
      <c r="E6" s="22" t="s">
        <v>28</v>
      </c>
      <c r="F6" s="24"/>
      <c r="G6" s="22"/>
    </row>
    <row r="7" customHeight="1" spans="1:7">
      <c r="A7" s="22">
        <v>4</v>
      </c>
      <c r="B7" s="23" t="s">
        <v>1220</v>
      </c>
      <c r="C7" s="22" t="s">
        <v>1221</v>
      </c>
      <c r="D7" s="23" t="s">
        <v>1223</v>
      </c>
      <c r="E7" s="22" t="s">
        <v>28</v>
      </c>
      <c r="F7" s="24"/>
      <c r="G7" s="22"/>
    </row>
    <row r="8" customHeight="1" spans="1:7">
      <c r="A8" s="22">
        <v>5</v>
      </c>
      <c r="B8" s="25" t="s">
        <v>1224</v>
      </c>
      <c r="C8" s="26" t="s">
        <v>1221</v>
      </c>
      <c r="D8" s="25" t="s">
        <v>1225</v>
      </c>
      <c r="E8" s="26" t="s">
        <v>28</v>
      </c>
      <c r="F8" s="24"/>
      <c r="G8" s="26"/>
    </row>
    <row r="9" customHeight="1" spans="1:7">
      <c r="A9" s="22">
        <v>6</v>
      </c>
      <c r="B9" s="25" t="s">
        <v>1226</v>
      </c>
      <c r="C9" s="26" t="s">
        <v>1221</v>
      </c>
      <c r="D9" s="25" t="s">
        <v>1227</v>
      </c>
      <c r="E9" s="26" t="s">
        <v>28</v>
      </c>
      <c r="F9" s="24"/>
      <c r="G9" s="26"/>
    </row>
    <row r="10" customHeight="1" spans="1:7">
      <c r="A10" s="22">
        <v>7</v>
      </c>
      <c r="B10" s="25" t="s">
        <v>1228</v>
      </c>
      <c r="C10" s="26" t="s">
        <v>465</v>
      </c>
      <c r="D10" s="25" t="s">
        <v>1229</v>
      </c>
      <c r="E10" s="26" t="s">
        <v>28</v>
      </c>
      <c r="F10" s="24"/>
      <c r="G10" s="26"/>
    </row>
    <row r="11" customHeight="1" spans="1:7">
      <c r="A11" s="22">
        <v>8</v>
      </c>
      <c r="B11" s="25" t="s">
        <v>1230</v>
      </c>
      <c r="C11" s="26" t="s">
        <v>465</v>
      </c>
      <c r="D11" s="25" t="s">
        <v>1231</v>
      </c>
      <c r="E11" s="26" t="s">
        <v>28</v>
      </c>
      <c r="F11" s="24"/>
      <c r="G11" s="26"/>
    </row>
    <row r="12" ht="13.5" spans="1:7">
      <c r="A12" s="22">
        <v>9</v>
      </c>
      <c r="B12" s="25" t="s">
        <v>1232</v>
      </c>
      <c r="C12" s="26" t="s">
        <v>465</v>
      </c>
      <c r="D12" s="25" t="s">
        <v>1232</v>
      </c>
      <c r="E12" s="26" t="s">
        <v>28</v>
      </c>
      <c r="F12" s="24"/>
      <c r="G12" s="26"/>
    </row>
    <row r="13" customHeight="1" spans="1:7">
      <c r="A13" s="22">
        <v>10</v>
      </c>
      <c r="B13" s="25" t="s">
        <v>1233</v>
      </c>
      <c r="C13" s="26" t="s">
        <v>1221</v>
      </c>
      <c r="D13" s="25" t="s">
        <v>1234</v>
      </c>
      <c r="E13" s="26" t="s">
        <v>28</v>
      </c>
      <c r="F13" s="24"/>
      <c r="G13" s="26"/>
    </row>
    <row r="14" customHeight="1" spans="1:7">
      <c r="A14" s="22">
        <v>11</v>
      </c>
      <c r="B14" s="25" t="s">
        <v>1235</v>
      </c>
      <c r="C14" s="26" t="s">
        <v>1221</v>
      </c>
      <c r="D14" s="25" t="s">
        <v>1236</v>
      </c>
      <c r="E14" s="26" t="s">
        <v>28</v>
      </c>
      <c r="F14" s="24"/>
      <c r="G14" s="26"/>
    </row>
    <row r="15" customHeight="1" spans="1:7">
      <c r="A15" s="22">
        <v>12</v>
      </c>
      <c r="B15" s="25" t="s">
        <v>1237</v>
      </c>
      <c r="C15" s="26" t="s">
        <v>465</v>
      </c>
      <c r="D15" s="25" t="s">
        <v>1238</v>
      </c>
      <c r="E15" s="26" t="s">
        <v>28</v>
      </c>
      <c r="F15" s="24"/>
      <c r="G15" s="26"/>
    </row>
    <row r="16" customHeight="1" spans="1:7">
      <c r="A16" s="22">
        <v>13</v>
      </c>
      <c r="B16" s="25" t="s">
        <v>1237</v>
      </c>
      <c r="C16" s="26" t="s">
        <v>465</v>
      </c>
      <c r="D16" s="25" t="s">
        <v>1239</v>
      </c>
      <c r="E16" s="26" t="s">
        <v>28</v>
      </c>
      <c r="F16" s="24"/>
      <c r="G16" s="26"/>
    </row>
    <row r="17" customHeight="1" spans="1:7">
      <c r="A17" s="22">
        <v>14</v>
      </c>
      <c r="B17" s="25" t="s">
        <v>1240</v>
      </c>
      <c r="C17" s="26" t="s">
        <v>1241</v>
      </c>
      <c r="D17" s="25" t="s">
        <v>1242</v>
      </c>
      <c r="E17" s="26" t="s">
        <v>489</v>
      </c>
      <c r="F17" s="24"/>
      <c r="G17" s="26"/>
    </row>
    <row r="18" customHeight="1" spans="1:7">
      <c r="A18" s="22">
        <v>15</v>
      </c>
      <c r="B18" s="25" t="s">
        <v>1243</v>
      </c>
      <c r="C18" s="26" t="s">
        <v>1241</v>
      </c>
      <c r="D18" s="25" t="s">
        <v>1244</v>
      </c>
      <c r="E18" s="26" t="s">
        <v>489</v>
      </c>
      <c r="F18" s="24"/>
      <c r="G18" s="26"/>
    </row>
    <row r="19" ht="13.5" spans="1:7">
      <c r="A19" s="22">
        <v>16</v>
      </c>
      <c r="B19" s="25" t="s">
        <v>1245</v>
      </c>
      <c r="C19" s="26" t="s">
        <v>1241</v>
      </c>
      <c r="D19" s="25" t="s">
        <v>1246</v>
      </c>
      <c r="E19" s="26" t="s">
        <v>489</v>
      </c>
      <c r="F19" s="24"/>
      <c r="G19" s="26"/>
    </row>
    <row r="20" customHeight="1" spans="1:7">
      <c r="A20" s="22">
        <v>17</v>
      </c>
      <c r="B20" s="25" t="s">
        <v>1247</v>
      </c>
      <c r="C20" s="26" t="s">
        <v>1241</v>
      </c>
      <c r="D20" s="25" t="s">
        <v>1248</v>
      </c>
      <c r="E20" s="26" t="s">
        <v>489</v>
      </c>
      <c r="F20" s="24"/>
      <c r="G20" s="26"/>
    </row>
    <row r="21" customHeight="1" spans="1:7">
      <c r="A21" s="22">
        <v>18</v>
      </c>
      <c r="B21" s="25" t="s">
        <v>1249</v>
      </c>
      <c r="C21" s="26" t="s">
        <v>206</v>
      </c>
      <c r="D21" s="25"/>
      <c r="E21" s="26" t="s">
        <v>28</v>
      </c>
      <c r="F21" s="24"/>
      <c r="G21" s="26"/>
    </row>
    <row r="22" customHeight="1" spans="1:7">
      <c r="A22" s="22">
        <v>19</v>
      </c>
      <c r="B22" s="25" t="s">
        <v>1250</v>
      </c>
      <c r="C22" s="26" t="s">
        <v>1241</v>
      </c>
      <c r="D22" s="25" t="s">
        <v>1246</v>
      </c>
      <c r="E22" s="26" t="s">
        <v>489</v>
      </c>
      <c r="F22" s="24"/>
      <c r="G22" s="26"/>
    </row>
    <row r="23" customHeight="1" spans="1:7">
      <c r="A23" s="22">
        <v>20</v>
      </c>
      <c r="B23" s="23" t="s">
        <v>1250</v>
      </c>
      <c r="C23" s="22" t="s">
        <v>1241</v>
      </c>
      <c r="D23" s="23" t="s">
        <v>1248</v>
      </c>
      <c r="E23" s="22" t="s">
        <v>489</v>
      </c>
      <c r="F23" s="24"/>
      <c r="G23" s="22"/>
    </row>
    <row r="24" s="7" customFormat="1" customHeight="1" spans="1:7">
      <c r="A24" s="22">
        <v>21</v>
      </c>
      <c r="B24" s="23" t="s">
        <v>1251</v>
      </c>
      <c r="C24" s="22" t="s">
        <v>523</v>
      </c>
      <c r="D24" s="23" t="s">
        <v>1252</v>
      </c>
      <c r="E24" s="22" t="s">
        <v>292</v>
      </c>
      <c r="F24" s="27"/>
      <c r="G24" s="22"/>
    </row>
    <row r="25" s="7" customFormat="1" customHeight="1" spans="1:7">
      <c r="A25" s="22">
        <v>22</v>
      </c>
      <c r="B25" s="23" t="s">
        <v>1253</v>
      </c>
      <c r="C25" s="22" t="s">
        <v>523</v>
      </c>
      <c r="D25" s="23" t="s">
        <v>1254</v>
      </c>
      <c r="E25" s="22" t="s">
        <v>292</v>
      </c>
      <c r="F25" s="27"/>
      <c r="G25" s="22"/>
    </row>
    <row r="26" s="7" customFormat="1" customHeight="1" spans="1:7">
      <c r="A26" s="22">
        <v>23</v>
      </c>
      <c r="B26" s="23" t="s">
        <v>1255</v>
      </c>
      <c r="C26" s="22" t="s">
        <v>523</v>
      </c>
      <c r="D26" s="23" t="s">
        <v>1256</v>
      </c>
      <c r="E26" s="22" t="s">
        <v>292</v>
      </c>
      <c r="F26" s="27"/>
      <c r="G26" s="22"/>
    </row>
    <row r="27" s="7" customFormat="1" customHeight="1" spans="1:7">
      <c r="A27" s="22">
        <v>24</v>
      </c>
      <c r="B27" s="23" t="s">
        <v>1257</v>
      </c>
      <c r="C27" s="22" t="s">
        <v>523</v>
      </c>
      <c r="D27" s="23" t="s">
        <v>1258</v>
      </c>
      <c r="E27" s="22" t="s">
        <v>292</v>
      </c>
      <c r="F27" s="27"/>
      <c r="G27" s="22"/>
    </row>
    <row r="28" s="7" customFormat="1" customHeight="1" spans="1:7">
      <c r="A28" s="22">
        <v>25</v>
      </c>
      <c r="B28" s="23" t="s">
        <v>1259</v>
      </c>
      <c r="C28" s="22" t="s">
        <v>523</v>
      </c>
      <c r="D28" s="23" t="s">
        <v>1260</v>
      </c>
      <c r="E28" s="22" t="s">
        <v>292</v>
      </c>
      <c r="F28" s="27"/>
      <c r="G28" s="22"/>
    </row>
    <row r="29" customHeight="1" spans="1:7">
      <c r="A29" s="22">
        <v>26</v>
      </c>
      <c r="B29" s="23" t="s">
        <v>1261</v>
      </c>
      <c r="C29" s="22" t="s">
        <v>206</v>
      </c>
      <c r="D29" s="23" t="s">
        <v>1246</v>
      </c>
      <c r="E29" s="22" t="s">
        <v>489</v>
      </c>
      <c r="F29" s="28"/>
      <c r="G29" s="22"/>
    </row>
    <row r="30" s="8" customFormat="1" customHeight="1" spans="1:7">
      <c r="A30" s="22">
        <v>27</v>
      </c>
      <c r="B30" s="25" t="s">
        <v>1262</v>
      </c>
      <c r="C30" s="26" t="s">
        <v>465</v>
      </c>
      <c r="D30" s="25" t="s">
        <v>466</v>
      </c>
      <c r="E30" s="26" t="s">
        <v>292</v>
      </c>
      <c r="F30" s="29"/>
      <c r="G30" s="22"/>
    </row>
    <row r="31" s="8" customFormat="1" customHeight="1" spans="1:7">
      <c r="A31" s="22">
        <v>28</v>
      </c>
      <c r="B31" s="25" t="s">
        <v>1262</v>
      </c>
      <c r="C31" s="26" t="s">
        <v>465</v>
      </c>
      <c r="D31" s="25" t="s">
        <v>468</v>
      </c>
      <c r="E31" s="26" t="s">
        <v>292</v>
      </c>
      <c r="F31" s="30"/>
      <c r="G31" s="22"/>
    </row>
    <row r="32" s="9" customFormat="1" customHeight="1" spans="1:7">
      <c r="A32" s="22">
        <v>29</v>
      </c>
      <c r="B32" s="25" t="s">
        <v>1263</v>
      </c>
      <c r="C32" s="26" t="s">
        <v>465</v>
      </c>
      <c r="D32" s="25" t="s">
        <v>526</v>
      </c>
      <c r="E32" s="26" t="s">
        <v>292</v>
      </c>
      <c r="F32" s="31"/>
      <c r="G32" s="32"/>
    </row>
    <row r="33" s="9" customFormat="1" customHeight="1" spans="1:7">
      <c r="A33" s="22">
        <v>30</v>
      </c>
      <c r="B33" s="25" t="s">
        <v>1263</v>
      </c>
      <c r="C33" s="26" t="s">
        <v>465</v>
      </c>
      <c r="D33" s="25" t="s">
        <v>528</v>
      </c>
      <c r="E33" s="26" t="s">
        <v>292</v>
      </c>
      <c r="F33" s="31"/>
      <c r="G33" s="32"/>
    </row>
    <row r="34" s="9" customFormat="1" customHeight="1" spans="1:7">
      <c r="A34" s="22">
        <v>31</v>
      </c>
      <c r="B34" s="25" t="s">
        <v>1264</v>
      </c>
      <c r="C34" s="26" t="s">
        <v>465</v>
      </c>
      <c r="D34" s="25" t="s">
        <v>534</v>
      </c>
      <c r="E34" s="26" t="s">
        <v>292</v>
      </c>
      <c r="F34" s="31"/>
      <c r="G34" s="32"/>
    </row>
    <row r="35" s="9" customFormat="1" customHeight="1" spans="1:7">
      <c r="A35" s="22">
        <v>32</v>
      </c>
      <c r="B35" s="25" t="s">
        <v>1265</v>
      </c>
      <c r="C35" s="26" t="s">
        <v>703</v>
      </c>
      <c r="D35" s="25" t="s">
        <v>1266</v>
      </c>
      <c r="E35" s="26" t="s">
        <v>292</v>
      </c>
      <c r="F35" s="31"/>
      <c r="G35" s="32"/>
    </row>
    <row r="36" s="9" customFormat="1" customHeight="1" spans="1:7">
      <c r="A36" s="22">
        <v>33</v>
      </c>
      <c r="B36" s="25" t="s">
        <v>1265</v>
      </c>
      <c r="C36" s="26" t="s">
        <v>703</v>
      </c>
      <c r="D36" s="25" t="s">
        <v>1267</v>
      </c>
      <c r="E36" s="26" t="s">
        <v>292</v>
      </c>
      <c r="F36" s="31"/>
      <c r="G36" s="32"/>
    </row>
    <row r="37" s="8" customFormat="1" customHeight="1" spans="1:7">
      <c r="A37" s="22">
        <v>34</v>
      </c>
      <c r="B37" s="25" t="s">
        <v>1265</v>
      </c>
      <c r="C37" s="26" t="s">
        <v>703</v>
      </c>
      <c r="D37" s="25" t="s">
        <v>1268</v>
      </c>
      <c r="E37" s="26" t="s">
        <v>292</v>
      </c>
      <c r="F37" s="31"/>
      <c r="G37" s="22"/>
    </row>
    <row r="38" s="9" customFormat="1" customHeight="1" spans="1:7">
      <c r="A38" s="22">
        <v>35</v>
      </c>
      <c r="B38" s="25" t="s">
        <v>1269</v>
      </c>
      <c r="C38" s="33" t="s">
        <v>710</v>
      </c>
      <c r="D38" s="25" t="s">
        <v>1270</v>
      </c>
      <c r="E38" s="26" t="s">
        <v>292</v>
      </c>
      <c r="F38" s="31"/>
      <c r="G38" s="32"/>
    </row>
    <row r="39" s="9" customFormat="1" customHeight="1" spans="1:7">
      <c r="A39" s="22">
        <v>36</v>
      </c>
      <c r="B39" s="25" t="s">
        <v>1269</v>
      </c>
      <c r="C39" s="33" t="s">
        <v>710</v>
      </c>
      <c r="D39" s="25" t="s">
        <v>1271</v>
      </c>
      <c r="E39" s="26" t="s">
        <v>292</v>
      </c>
      <c r="F39" s="31"/>
      <c r="G39" s="32"/>
    </row>
    <row r="40" customHeight="1" spans="1:7">
      <c r="A40" s="22">
        <v>37</v>
      </c>
      <c r="B40" s="25" t="s">
        <v>1272</v>
      </c>
      <c r="C40" s="33" t="s">
        <v>194</v>
      </c>
      <c r="D40" s="25" t="s">
        <v>110</v>
      </c>
      <c r="E40" s="26" t="s">
        <v>28</v>
      </c>
      <c r="F40" s="28"/>
      <c r="G40" s="22"/>
    </row>
    <row r="41" customHeight="1" spans="1:7">
      <c r="A41" s="22">
        <v>38</v>
      </c>
      <c r="B41" s="25" t="s">
        <v>1273</v>
      </c>
      <c r="C41" s="33" t="s">
        <v>194</v>
      </c>
      <c r="D41" s="23" t="s">
        <v>1274</v>
      </c>
      <c r="E41" s="22" t="s">
        <v>28</v>
      </c>
      <c r="F41" s="28"/>
      <c r="G41" s="22"/>
    </row>
    <row r="42" customHeight="1" spans="1:7">
      <c r="A42" s="22">
        <v>39</v>
      </c>
      <c r="B42" s="25" t="s">
        <v>1275</v>
      </c>
      <c r="C42" s="33" t="s">
        <v>194</v>
      </c>
      <c r="D42" s="25" t="s">
        <v>1276</v>
      </c>
      <c r="E42" s="26" t="s">
        <v>28</v>
      </c>
      <c r="F42" s="27"/>
      <c r="G42" s="22"/>
    </row>
    <row r="43" customHeight="1" spans="1:7">
      <c r="A43" s="22">
        <v>40</v>
      </c>
      <c r="B43" s="25" t="s">
        <v>1277</v>
      </c>
      <c r="C43" s="33" t="s">
        <v>1278</v>
      </c>
      <c r="D43" s="23" t="s">
        <v>1279</v>
      </c>
      <c r="E43" s="22" t="s">
        <v>28</v>
      </c>
      <c r="F43" s="28"/>
      <c r="G43" s="22"/>
    </row>
    <row r="44" customHeight="1" spans="1:7">
      <c r="A44" s="22">
        <v>41</v>
      </c>
      <c r="B44" s="23" t="s">
        <v>1280</v>
      </c>
      <c r="C44" s="22" t="s">
        <v>1281</v>
      </c>
      <c r="D44" s="23" t="s">
        <v>1282</v>
      </c>
      <c r="E44" s="22" t="s">
        <v>28</v>
      </c>
      <c r="F44" s="28"/>
      <c r="G44" s="22"/>
    </row>
    <row r="45" customHeight="1" spans="1:7">
      <c r="A45" s="22">
        <v>42</v>
      </c>
      <c r="B45" s="23" t="s">
        <v>1283</v>
      </c>
      <c r="C45" s="22" t="s">
        <v>1281</v>
      </c>
      <c r="D45" s="23" t="s">
        <v>1284</v>
      </c>
      <c r="E45" s="22" t="s">
        <v>28</v>
      </c>
      <c r="F45" s="28"/>
      <c r="G45" s="22"/>
    </row>
    <row r="46" customHeight="1" spans="1:7">
      <c r="A46" s="22">
        <v>43</v>
      </c>
      <c r="B46" s="25" t="s">
        <v>1016</v>
      </c>
      <c r="C46" s="26" t="s">
        <v>1285</v>
      </c>
      <c r="D46" s="23" t="s">
        <v>1286</v>
      </c>
      <c r="E46" s="22" t="s">
        <v>28</v>
      </c>
      <c r="F46" s="28"/>
      <c r="G46" s="22"/>
    </row>
    <row r="47" customHeight="1" spans="1:7">
      <c r="A47" s="22">
        <v>44</v>
      </c>
      <c r="B47" s="25" t="s">
        <v>1287</v>
      </c>
      <c r="C47" s="26" t="s">
        <v>176</v>
      </c>
      <c r="D47" s="23" t="s">
        <v>1288</v>
      </c>
      <c r="E47" s="22" t="s">
        <v>13</v>
      </c>
      <c r="F47" s="24"/>
      <c r="G47" s="22"/>
    </row>
    <row r="48" customHeight="1" spans="1:7">
      <c r="A48" s="22">
        <v>45</v>
      </c>
      <c r="B48" s="25" t="s">
        <v>1289</v>
      </c>
      <c r="C48" s="26" t="s">
        <v>176</v>
      </c>
      <c r="D48" s="23" t="s">
        <v>1290</v>
      </c>
      <c r="E48" s="22" t="s">
        <v>13</v>
      </c>
      <c r="F48" s="24"/>
      <c r="G48" s="22"/>
    </row>
    <row r="49" s="8" customFormat="1" customHeight="1" spans="1:7">
      <c r="A49" s="22">
        <v>46</v>
      </c>
      <c r="B49" s="25" t="s">
        <v>200</v>
      </c>
      <c r="C49" s="26" t="s">
        <v>176</v>
      </c>
      <c r="D49" s="23"/>
      <c r="E49" s="22" t="s">
        <v>13</v>
      </c>
      <c r="F49" s="27"/>
      <c r="G49" s="22"/>
    </row>
    <row r="50" s="7" customFormat="1" customHeight="1" spans="1:7">
      <c r="A50" s="22">
        <v>47</v>
      </c>
      <c r="B50" s="23" t="s">
        <v>1291</v>
      </c>
      <c r="C50" s="26" t="s">
        <v>176</v>
      </c>
      <c r="D50" s="23" t="s">
        <v>1292</v>
      </c>
      <c r="E50" s="22" t="s">
        <v>13</v>
      </c>
      <c r="F50" s="24"/>
      <c r="G50" s="22"/>
    </row>
    <row r="51" customHeight="1" spans="1:7">
      <c r="A51" s="22">
        <v>48</v>
      </c>
      <c r="B51" s="23" t="s">
        <v>865</v>
      </c>
      <c r="C51" s="22" t="s">
        <v>1156</v>
      </c>
      <c r="D51" s="23"/>
      <c r="E51" s="22" t="s">
        <v>28</v>
      </c>
      <c r="F51" s="24"/>
      <c r="G51" s="22"/>
    </row>
    <row r="52" customHeight="1" spans="1:7">
      <c r="A52" s="22">
        <v>49</v>
      </c>
      <c r="B52" s="23" t="s">
        <v>1293</v>
      </c>
      <c r="C52" s="22" t="s">
        <v>176</v>
      </c>
      <c r="D52" s="23"/>
      <c r="E52" s="22" t="s">
        <v>28</v>
      </c>
      <c r="F52" s="24"/>
      <c r="G52" s="22"/>
    </row>
    <row r="53" customHeight="1" spans="1:7">
      <c r="A53" s="22">
        <v>50</v>
      </c>
      <c r="B53" s="23" t="s">
        <v>1294</v>
      </c>
      <c r="C53" s="22" t="s">
        <v>1295</v>
      </c>
      <c r="D53" s="23" t="s">
        <v>1296</v>
      </c>
      <c r="E53" s="22" t="s">
        <v>28</v>
      </c>
      <c r="F53" s="27"/>
      <c r="G53" s="22"/>
    </row>
    <row r="54" customHeight="1" spans="1:7">
      <c r="A54" s="22">
        <v>51</v>
      </c>
      <c r="B54" s="23" t="s">
        <v>1297</v>
      </c>
      <c r="C54" s="22" t="s">
        <v>1295</v>
      </c>
      <c r="D54" s="23" t="s">
        <v>1298</v>
      </c>
      <c r="E54" s="22" t="s">
        <v>28</v>
      </c>
      <c r="F54" s="28"/>
      <c r="G54" s="22"/>
    </row>
    <row r="55" customHeight="1" spans="1:7">
      <c r="A55" s="22">
        <v>52</v>
      </c>
      <c r="B55" s="23" t="s">
        <v>1299</v>
      </c>
      <c r="C55" s="22" t="s">
        <v>1300</v>
      </c>
      <c r="D55" s="23"/>
      <c r="E55" s="22" t="s">
        <v>28</v>
      </c>
      <c r="F55" s="28"/>
      <c r="G55" s="22"/>
    </row>
    <row r="56" customHeight="1" spans="1:7">
      <c r="A56" s="22">
        <v>53</v>
      </c>
      <c r="B56" s="23" t="s">
        <v>1301</v>
      </c>
      <c r="C56" s="22" t="s">
        <v>1300</v>
      </c>
      <c r="D56" s="23" t="s">
        <v>1302</v>
      </c>
      <c r="E56" s="22" t="s">
        <v>28</v>
      </c>
      <c r="F56" s="28"/>
      <c r="G56" s="22"/>
    </row>
    <row r="57" customHeight="1" spans="1:7">
      <c r="A57" s="26">
        <v>54</v>
      </c>
      <c r="B57" s="25" t="s">
        <v>1303</v>
      </c>
      <c r="C57" s="26" t="s">
        <v>1304</v>
      </c>
      <c r="D57" s="25"/>
      <c r="E57" s="26" t="s">
        <v>153</v>
      </c>
      <c r="F57" s="27"/>
      <c r="G57" s="26"/>
    </row>
    <row r="58" customHeight="1" spans="1:7">
      <c r="A58" s="26">
        <v>55</v>
      </c>
      <c r="B58" s="25" t="s">
        <v>1305</v>
      </c>
      <c r="C58" s="33" t="s">
        <v>710</v>
      </c>
      <c r="D58" s="25" t="s">
        <v>1306</v>
      </c>
      <c r="E58" s="26" t="s">
        <v>292</v>
      </c>
      <c r="F58" s="24"/>
      <c r="G58" s="26"/>
    </row>
    <row r="59" customHeight="1" spans="1:7">
      <c r="A59" s="26">
        <v>56</v>
      </c>
      <c r="B59" s="25" t="s">
        <v>1307</v>
      </c>
      <c r="C59" s="33" t="s">
        <v>710</v>
      </c>
      <c r="D59" s="25" t="s">
        <v>1308</v>
      </c>
      <c r="E59" s="26" t="s">
        <v>292</v>
      </c>
      <c r="F59" s="24"/>
      <c r="G59" s="26"/>
    </row>
    <row r="60" customHeight="1" spans="1:7">
      <c r="A60" s="26">
        <v>57</v>
      </c>
      <c r="B60" s="25" t="s">
        <v>1309</v>
      </c>
      <c r="C60" s="34" t="s">
        <v>703</v>
      </c>
      <c r="D60" s="25" t="s">
        <v>1310</v>
      </c>
      <c r="E60" s="26" t="s">
        <v>292</v>
      </c>
      <c r="F60" s="24"/>
      <c r="G60" s="26"/>
    </row>
    <row r="61" customHeight="1" spans="1:7">
      <c r="A61" s="26">
        <v>58</v>
      </c>
      <c r="B61" s="25" t="s">
        <v>1311</v>
      </c>
      <c r="C61" s="34" t="s">
        <v>703</v>
      </c>
      <c r="D61" s="25" t="s">
        <v>1312</v>
      </c>
      <c r="E61" s="26" t="s">
        <v>292</v>
      </c>
      <c r="F61" s="24"/>
      <c r="G61" s="26"/>
    </row>
    <row r="62" customHeight="1" spans="1:7">
      <c r="A62" s="26">
        <v>59</v>
      </c>
      <c r="B62" s="25" t="s">
        <v>1313</v>
      </c>
      <c r="C62" s="34" t="s">
        <v>703</v>
      </c>
      <c r="D62" s="25" t="s">
        <v>1314</v>
      </c>
      <c r="E62" s="26" t="s">
        <v>292</v>
      </c>
      <c r="F62" s="24"/>
      <c r="G62" s="26"/>
    </row>
    <row r="63" s="7" customFormat="1" customHeight="1" spans="1:7">
      <c r="A63" s="26">
        <v>60</v>
      </c>
      <c r="B63" s="25" t="s">
        <v>1315</v>
      </c>
      <c r="C63" s="26" t="s">
        <v>555</v>
      </c>
      <c r="D63" s="25" t="s">
        <v>1316</v>
      </c>
      <c r="E63" s="26" t="s">
        <v>28</v>
      </c>
      <c r="F63" s="27"/>
      <c r="G63" s="26"/>
    </row>
    <row r="64" s="7" customFormat="1" customHeight="1" spans="1:7">
      <c r="A64" s="26">
        <v>61</v>
      </c>
      <c r="B64" s="25" t="s">
        <v>1315</v>
      </c>
      <c r="C64" s="26" t="s">
        <v>555</v>
      </c>
      <c r="D64" s="25" t="s">
        <v>1317</v>
      </c>
      <c r="E64" s="26" t="s">
        <v>28</v>
      </c>
      <c r="F64" s="27"/>
      <c r="G64" s="26"/>
    </row>
    <row r="65" s="7" customFormat="1" customHeight="1" spans="1:7">
      <c r="A65" s="26">
        <v>62</v>
      </c>
      <c r="B65" s="35" t="s">
        <v>1318</v>
      </c>
      <c r="C65" s="26" t="s">
        <v>1319</v>
      </c>
      <c r="D65" s="25"/>
      <c r="E65" s="26" t="s">
        <v>153</v>
      </c>
      <c r="F65" s="27"/>
      <c r="G65" s="26"/>
    </row>
    <row r="66" s="7" customFormat="1" customHeight="1" spans="1:7">
      <c r="A66" s="22">
        <v>63</v>
      </c>
      <c r="B66" s="35" t="s">
        <v>1320</v>
      </c>
      <c r="C66" s="26" t="s">
        <v>1319</v>
      </c>
      <c r="D66" s="25"/>
      <c r="E66" s="26" t="s">
        <v>153</v>
      </c>
      <c r="F66" s="27"/>
      <c r="G66" s="26"/>
    </row>
    <row r="67" s="7" customFormat="1" customHeight="1" spans="1:7">
      <c r="A67" s="22">
        <v>64</v>
      </c>
      <c r="B67" s="35" t="s">
        <v>1321</v>
      </c>
      <c r="C67" s="26" t="s">
        <v>1319</v>
      </c>
      <c r="D67" s="25"/>
      <c r="E67" s="26" t="s">
        <v>153</v>
      </c>
      <c r="F67" s="27"/>
      <c r="G67" s="26"/>
    </row>
    <row r="68" s="10" customFormat="1" customHeight="1" spans="1:7">
      <c r="A68" s="36"/>
      <c r="B68" s="37" t="s">
        <v>716</v>
      </c>
      <c r="C68" s="38"/>
      <c r="D68" s="39"/>
      <c r="E68" s="38"/>
      <c r="F68" s="40"/>
      <c r="G68" s="38"/>
    </row>
    <row r="69" s="10" customFormat="1" customHeight="1" spans="1:7">
      <c r="A69" s="36" t="s">
        <v>717</v>
      </c>
      <c r="B69" s="37" t="s">
        <v>718</v>
      </c>
      <c r="C69" s="37"/>
      <c r="D69" s="41"/>
      <c r="E69" s="37"/>
      <c r="F69" s="42"/>
      <c r="G69" s="43" t="s">
        <v>719</v>
      </c>
    </row>
    <row r="70" s="11" customFormat="1" customHeight="1" spans="1:7">
      <c r="A70" s="44">
        <v>1</v>
      </c>
      <c r="B70" s="45" t="s">
        <v>1322</v>
      </c>
      <c r="C70" s="34" t="s">
        <v>1285</v>
      </c>
      <c r="D70" s="45" t="s">
        <v>1276</v>
      </c>
      <c r="E70" s="34" t="s">
        <v>28</v>
      </c>
      <c r="F70" s="27"/>
      <c r="G70" s="46"/>
    </row>
    <row r="71" s="11" customFormat="1" customHeight="1" spans="1:7">
      <c r="A71" s="44">
        <v>2</v>
      </c>
      <c r="B71" s="45" t="s">
        <v>1323</v>
      </c>
      <c r="C71" s="34" t="s">
        <v>1285</v>
      </c>
      <c r="D71" s="45" t="s">
        <v>1324</v>
      </c>
      <c r="E71" s="34" t="s">
        <v>13</v>
      </c>
      <c r="F71" s="27"/>
      <c r="G71" s="46"/>
    </row>
    <row r="72" s="11" customFormat="1" customHeight="1" spans="1:7">
      <c r="A72" s="44">
        <v>3</v>
      </c>
      <c r="B72" s="45" t="s">
        <v>1323</v>
      </c>
      <c r="C72" s="34" t="s">
        <v>1285</v>
      </c>
      <c r="D72" s="45" t="s">
        <v>1325</v>
      </c>
      <c r="E72" s="34" t="s">
        <v>13</v>
      </c>
      <c r="F72" s="27"/>
      <c r="G72" s="46"/>
    </row>
    <row r="73" s="11" customFormat="1" customHeight="1" spans="1:7">
      <c r="A73" s="44">
        <v>4</v>
      </c>
      <c r="B73" s="45" t="s">
        <v>1326</v>
      </c>
      <c r="C73" s="34" t="s">
        <v>1285</v>
      </c>
      <c r="D73" s="45" t="s">
        <v>227</v>
      </c>
      <c r="E73" s="34" t="s">
        <v>28</v>
      </c>
      <c r="F73" s="27"/>
      <c r="G73" s="46"/>
    </row>
    <row r="74" s="11" customFormat="1" customHeight="1" spans="1:7">
      <c r="A74" s="44">
        <v>5</v>
      </c>
      <c r="B74" s="45" t="s">
        <v>1327</v>
      </c>
      <c r="C74" s="34" t="s">
        <v>1285</v>
      </c>
      <c r="D74" s="45" t="s">
        <v>227</v>
      </c>
      <c r="E74" s="44" t="s">
        <v>28</v>
      </c>
      <c r="F74" s="27"/>
      <c r="G74" s="46"/>
    </row>
    <row r="75" s="11" customFormat="1" customHeight="1" spans="1:7">
      <c r="A75" s="44">
        <v>6</v>
      </c>
      <c r="B75" s="45" t="s">
        <v>1328</v>
      </c>
      <c r="C75" s="34" t="s">
        <v>1285</v>
      </c>
      <c r="D75" s="45" t="s">
        <v>1329</v>
      </c>
      <c r="E75" s="34" t="s">
        <v>28</v>
      </c>
      <c r="F75" s="27"/>
      <c r="G75" s="46"/>
    </row>
    <row r="76" s="11" customFormat="1" customHeight="1" spans="1:7">
      <c r="A76" s="44">
        <v>7</v>
      </c>
      <c r="B76" s="45" t="s">
        <v>1237</v>
      </c>
      <c r="C76" s="26" t="s">
        <v>465</v>
      </c>
      <c r="D76" s="45" t="s">
        <v>1330</v>
      </c>
      <c r="E76" s="34" t="s">
        <v>28</v>
      </c>
      <c r="F76" s="27"/>
      <c r="G76" s="46"/>
    </row>
    <row r="77" s="11" customFormat="1" customHeight="1" spans="1:7">
      <c r="A77" s="44">
        <v>8</v>
      </c>
      <c r="B77" s="45" t="s">
        <v>1331</v>
      </c>
      <c r="C77" s="26" t="s">
        <v>1241</v>
      </c>
      <c r="D77" s="45" t="s">
        <v>1332</v>
      </c>
      <c r="E77" s="34" t="s">
        <v>489</v>
      </c>
      <c r="F77" s="27"/>
      <c r="G77" s="46"/>
    </row>
    <row r="78" s="11" customFormat="1" customHeight="1" spans="1:7">
      <c r="A78" s="44">
        <v>9</v>
      </c>
      <c r="B78" s="45" t="s">
        <v>1333</v>
      </c>
      <c r="C78" s="26" t="s">
        <v>555</v>
      </c>
      <c r="D78" s="45" t="s">
        <v>1334</v>
      </c>
      <c r="E78" s="34" t="s">
        <v>28</v>
      </c>
      <c r="F78" s="27"/>
      <c r="G78" s="46"/>
    </row>
    <row r="79" s="11" customFormat="1" customHeight="1" spans="1:7">
      <c r="A79" s="44">
        <v>10</v>
      </c>
      <c r="B79" s="45" t="s">
        <v>1333</v>
      </c>
      <c r="C79" s="26" t="s">
        <v>555</v>
      </c>
      <c r="D79" s="45" t="s">
        <v>1335</v>
      </c>
      <c r="E79" s="34" t="s">
        <v>28</v>
      </c>
      <c r="F79" s="27"/>
      <c r="G79" s="46"/>
    </row>
    <row r="80" s="11" customFormat="1" customHeight="1" spans="1:7">
      <c r="A80" s="44">
        <v>11</v>
      </c>
      <c r="B80" s="45" t="s">
        <v>1336</v>
      </c>
      <c r="C80" s="34" t="s">
        <v>1337</v>
      </c>
      <c r="D80" s="45"/>
      <c r="E80" s="34" t="s">
        <v>1338</v>
      </c>
      <c r="F80" s="27"/>
      <c r="G80" s="46"/>
    </row>
    <row r="81" s="11" customFormat="1" customHeight="1" spans="1:7">
      <c r="A81" s="44">
        <v>12</v>
      </c>
      <c r="B81" s="45" t="s">
        <v>1339</v>
      </c>
      <c r="C81" s="34" t="s">
        <v>1337</v>
      </c>
      <c r="D81" s="45"/>
      <c r="E81" s="34" t="s">
        <v>1340</v>
      </c>
      <c r="F81" s="27"/>
      <c r="G81" s="46"/>
    </row>
    <row r="82" s="11" customFormat="1" customHeight="1" spans="1:7">
      <c r="A82" s="44">
        <v>13</v>
      </c>
      <c r="B82" s="45" t="s">
        <v>1341</v>
      </c>
      <c r="C82" s="34" t="s">
        <v>1342</v>
      </c>
      <c r="D82" s="45"/>
      <c r="E82" s="34" t="s">
        <v>28</v>
      </c>
      <c r="F82" s="27"/>
      <c r="G82" s="46"/>
    </row>
    <row r="83" s="11" customFormat="1" customHeight="1" spans="1:7">
      <c r="A83" s="44">
        <v>14</v>
      </c>
      <c r="B83" s="45" t="s">
        <v>1343</v>
      </c>
      <c r="C83" s="47" t="s">
        <v>1019</v>
      </c>
      <c r="D83" s="45"/>
      <c r="E83" s="34" t="s">
        <v>28</v>
      </c>
      <c r="F83" s="27"/>
      <c r="G83" s="46"/>
    </row>
    <row r="84" s="11" customFormat="1" customHeight="1" spans="1:7">
      <c r="A84" s="44">
        <v>15</v>
      </c>
      <c r="B84" s="45" t="s">
        <v>1344</v>
      </c>
      <c r="C84" s="34" t="s">
        <v>703</v>
      </c>
      <c r="D84" s="45"/>
      <c r="E84" s="34" t="s">
        <v>1340</v>
      </c>
      <c r="F84" s="27"/>
      <c r="G84" s="46"/>
    </row>
    <row r="85" s="11" customFormat="1" customHeight="1" spans="1:7">
      <c r="A85" s="44">
        <v>16</v>
      </c>
      <c r="B85" s="45" t="s">
        <v>1345</v>
      </c>
      <c r="C85" s="34" t="s">
        <v>1346</v>
      </c>
      <c r="D85" s="45"/>
      <c r="E85" s="34" t="s">
        <v>1338</v>
      </c>
      <c r="F85" s="27"/>
      <c r="G85" s="46"/>
    </row>
    <row r="86" s="10" customFormat="1" customHeight="1" spans="1:7">
      <c r="A86" s="36"/>
      <c r="B86" s="37" t="s">
        <v>1109</v>
      </c>
      <c r="C86" s="38"/>
      <c r="D86" s="39"/>
      <c r="E86" s="38"/>
      <c r="F86" s="40"/>
      <c r="G86" s="38"/>
    </row>
    <row r="87" s="10" customFormat="1" customHeight="1" spans="1:7">
      <c r="A87" s="36" t="s">
        <v>1110</v>
      </c>
      <c r="B87" s="37" t="s">
        <v>1111</v>
      </c>
      <c r="C87" s="37"/>
      <c r="D87" s="41"/>
      <c r="E87" s="37"/>
      <c r="F87" s="42"/>
      <c r="G87" s="43" t="s">
        <v>1112</v>
      </c>
    </row>
    <row r="88" s="7" customFormat="1" ht="13.5" spans="1:7">
      <c r="A88" s="26">
        <v>1</v>
      </c>
      <c r="B88" s="25" t="s">
        <v>1347</v>
      </c>
      <c r="C88" s="26" t="s">
        <v>1348</v>
      </c>
      <c r="D88" s="25" t="s">
        <v>1349</v>
      </c>
      <c r="E88" s="26" t="s">
        <v>153</v>
      </c>
      <c r="F88" s="27"/>
      <c r="G88" s="26"/>
    </row>
    <row r="89" s="7" customFormat="1" customHeight="1" spans="1:7">
      <c r="A89" s="22">
        <v>2</v>
      </c>
      <c r="B89" s="23" t="s">
        <v>1350</v>
      </c>
      <c r="C89" s="22" t="s">
        <v>1351</v>
      </c>
      <c r="D89" s="23" t="s">
        <v>1352</v>
      </c>
      <c r="E89" s="22" t="s">
        <v>489</v>
      </c>
      <c r="F89" s="28"/>
      <c r="G89" s="22"/>
    </row>
    <row r="90" s="7" customFormat="1" customHeight="1" spans="1:7">
      <c r="A90" s="26">
        <v>3</v>
      </c>
      <c r="B90" s="23" t="s">
        <v>1350</v>
      </c>
      <c r="C90" s="22" t="s">
        <v>1351</v>
      </c>
      <c r="D90" s="23" t="s">
        <v>1242</v>
      </c>
      <c r="E90" s="22" t="s">
        <v>489</v>
      </c>
      <c r="F90" s="28"/>
      <c r="G90" s="22"/>
    </row>
    <row r="91" s="7" customFormat="1" customHeight="1" spans="1:7">
      <c r="A91" s="22">
        <v>4</v>
      </c>
      <c r="B91" s="23" t="s">
        <v>1350</v>
      </c>
      <c r="C91" s="22" t="s">
        <v>1351</v>
      </c>
      <c r="D91" s="23" t="s">
        <v>1353</v>
      </c>
      <c r="E91" s="22" t="s">
        <v>489</v>
      </c>
      <c r="F91" s="28"/>
      <c r="G91" s="22"/>
    </row>
    <row r="92" customHeight="1" spans="1:7">
      <c r="A92" s="26">
        <v>5</v>
      </c>
      <c r="B92" s="23" t="s">
        <v>1354</v>
      </c>
      <c r="C92" s="22" t="s">
        <v>1351</v>
      </c>
      <c r="D92" s="23" t="s">
        <v>1355</v>
      </c>
      <c r="E92" s="22" t="s">
        <v>489</v>
      </c>
      <c r="F92" s="28"/>
      <c r="G92" s="22"/>
    </row>
    <row r="93" customHeight="1" spans="1:7">
      <c r="A93" s="22">
        <v>6</v>
      </c>
      <c r="B93" s="23" t="s">
        <v>1356</v>
      </c>
      <c r="C93" s="22" t="s">
        <v>1351</v>
      </c>
      <c r="D93" s="23" t="s">
        <v>1357</v>
      </c>
      <c r="E93" s="22" t="s">
        <v>489</v>
      </c>
      <c r="F93" s="28"/>
      <c r="G93" s="22"/>
    </row>
    <row r="94" customHeight="1" spans="1:7">
      <c r="A94" s="26">
        <v>7</v>
      </c>
      <c r="B94" s="23" t="s">
        <v>1358</v>
      </c>
      <c r="C94" s="22" t="s">
        <v>1351</v>
      </c>
      <c r="D94" s="23" t="s">
        <v>1359</v>
      </c>
      <c r="E94" s="22" t="s">
        <v>489</v>
      </c>
      <c r="F94" s="28"/>
      <c r="G94" s="22"/>
    </row>
    <row r="95" customHeight="1" spans="1:7">
      <c r="A95" s="22">
        <v>8</v>
      </c>
      <c r="B95" s="23" t="s">
        <v>1360</v>
      </c>
      <c r="C95" s="22" t="s">
        <v>1351</v>
      </c>
      <c r="D95" s="23" t="s">
        <v>1361</v>
      </c>
      <c r="E95" s="22" t="s">
        <v>489</v>
      </c>
      <c r="F95" s="28"/>
      <c r="G95" s="22"/>
    </row>
    <row r="96" customHeight="1" spans="1:7">
      <c r="A96" s="26">
        <v>9</v>
      </c>
      <c r="B96" s="23" t="s">
        <v>1362</v>
      </c>
      <c r="C96" s="22" t="s">
        <v>1351</v>
      </c>
      <c r="D96" s="23" t="s">
        <v>1363</v>
      </c>
      <c r="E96" s="22" t="s">
        <v>489</v>
      </c>
      <c r="F96" s="28"/>
      <c r="G96" s="22"/>
    </row>
    <row r="97" s="10" customFormat="1" customHeight="1" spans="1:7">
      <c r="A97" s="36"/>
      <c r="B97" s="41" t="s">
        <v>1209</v>
      </c>
      <c r="C97" s="38"/>
      <c r="D97" s="39"/>
      <c r="E97" s="38"/>
      <c r="F97" s="40"/>
      <c r="G97" s="38"/>
    </row>
    <row r="98" s="10" customFormat="1" customHeight="1" spans="1:7">
      <c r="A98" s="48" t="s">
        <v>1210</v>
      </c>
      <c r="B98" s="49" t="s">
        <v>1211</v>
      </c>
      <c r="C98" s="50" t="s">
        <v>1212</v>
      </c>
      <c r="D98" s="51"/>
      <c r="E98" s="48"/>
      <c r="F98" s="52">
        <f>F68*0.7+F86*0.2+F97*0.1</f>
        <v>0</v>
      </c>
      <c r="G98" s="53"/>
    </row>
  </sheetData>
  <mergeCells count="2">
    <mergeCell ref="A1:G1"/>
    <mergeCell ref="C98:D98"/>
  </mergeCell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F13" sqref="F13"/>
    </sheetView>
  </sheetViews>
  <sheetFormatPr defaultColWidth="9" defaultRowHeight="13.5" outlineLevelRow="7" outlineLevelCol="7"/>
  <cols>
    <col min="1" max="1" width="6.75" customWidth="1"/>
    <col min="2" max="2" width="25.375" customWidth="1"/>
    <col min="3" max="3" width="9.875" customWidth="1"/>
    <col min="4" max="4" width="7" customWidth="1"/>
    <col min="5" max="5" width="24.75" customWidth="1"/>
    <col min="6" max="6" width="23.375" customWidth="1"/>
    <col min="7" max="7" width="19.25" customWidth="1"/>
    <col min="8" max="8" width="29.25" customWidth="1"/>
  </cols>
  <sheetData>
    <row r="1" ht="38" customHeight="1" spans="1:7">
      <c r="A1" s="1" t="s">
        <v>1364</v>
      </c>
      <c r="B1" s="1"/>
      <c r="C1" s="1"/>
      <c r="D1" s="1"/>
      <c r="E1" s="1"/>
      <c r="F1" s="1"/>
      <c r="G1" s="1"/>
    </row>
    <row r="2" ht="33" customHeight="1" spans="1:8">
      <c r="A2" s="2" t="s">
        <v>1</v>
      </c>
      <c r="B2" s="2" t="s">
        <v>1365</v>
      </c>
      <c r="C2" s="2" t="s">
        <v>1366</v>
      </c>
      <c r="D2" s="2" t="s">
        <v>1367</v>
      </c>
      <c r="E2" s="2" t="s">
        <v>1368</v>
      </c>
      <c r="F2" s="2" t="s">
        <v>1369</v>
      </c>
      <c r="G2" s="3" t="s">
        <v>1370</v>
      </c>
      <c r="H2" s="4" t="s">
        <v>7</v>
      </c>
    </row>
    <row r="3" ht="33" customHeight="1" spans="1:8">
      <c r="A3" s="2">
        <v>1</v>
      </c>
      <c r="B3" s="5" t="s">
        <v>1371</v>
      </c>
      <c r="C3" s="2" t="s">
        <v>1372</v>
      </c>
      <c r="D3" s="2" t="s">
        <v>1373</v>
      </c>
      <c r="E3" s="2">
        <v>0</v>
      </c>
      <c r="F3" s="2">
        <f>E3*2</f>
        <v>0</v>
      </c>
      <c r="G3" s="2">
        <f>F3*12</f>
        <v>0</v>
      </c>
      <c r="H3" s="6" t="s">
        <v>1374</v>
      </c>
    </row>
    <row r="4" ht="33" customHeight="1" spans="1:8">
      <c r="A4" s="2"/>
      <c r="B4" s="5"/>
      <c r="C4" s="2" t="s">
        <v>1375</v>
      </c>
      <c r="D4" s="2" t="s">
        <v>1376</v>
      </c>
      <c r="E4" s="2">
        <v>0</v>
      </c>
      <c r="F4" s="2">
        <f>E4*1</f>
        <v>0</v>
      </c>
      <c r="G4" s="2">
        <f>F4*12</f>
        <v>0</v>
      </c>
      <c r="H4" s="6" t="s">
        <v>1374</v>
      </c>
    </row>
    <row r="5" ht="33" customHeight="1" spans="1:8">
      <c r="A5" s="2">
        <v>2</v>
      </c>
      <c r="B5" s="5" t="s">
        <v>1377</v>
      </c>
      <c r="C5" s="2" t="s">
        <v>1378</v>
      </c>
      <c r="D5" s="2" t="s">
        <v>1378</v>
      </c>
      <c r="E5" s="2" t="s">
        <v>1378</v>
      </c>
      <c r="F5" s="2" t="s">
        <v>1378</v>
      </c>
      <c r="G5" s="2">
        <f>G3+G4</f>
        <v>0</v>
      </c>
      <c r="H5" s="6"/>
    </row>
    <row r="6" ht="33" customHeight="1" spans="1:8">
      <c r="A6" s="2">
        <v>2</v>
      </c>
      <c r="B6" s="5" t="s">
        <v>1379</v>
      </c>
      <c r="C6" s="2" t="s">
        <v>1378</v>
      </c>
      <c r="D6" s="2" t="s">
        <v>1380</v>
      </c>
      <c r="E6" s="2" t="s">
        <v>1378</v>
      </c>
      <c r="F6" s="2">
        <f>'主材（占比90%)'!F618</f>
        <v>0</v>
      </c>
      <c r="G6" s="2" t="s">
        <v>1378</v>
      </c>
      <c r="H6" s="6" t="s">
        <v>1381</v>
      </c>
    </row>
    <row r="7" ht="33" customHeight="1" spans="1:8">
      <c r="A7" s="2">
        <v>3</v>
      </c>
      <c r="B7" s="5" t="s">
        <v>1382</v>
      </c>
      <c r="C7" s="2" t="s">
        <v>1378</v>
      </c>
      <c r="D7" s="2" t="s">
        <v>1380</v>
      </c>
      <c r="E7" s="2" t="s">
        <v>1378</v>
      </c>
      <c r="F7" s="2">
        <f>'辅材(占比10%）'!F98</f>
        <v>0</v>
      </c>
      <c r="G7" s="2" t="s">
        <v>1378</v>
      </c>
      <c r="H7" s="6" t="s">
        <v>1381</v>
      </c>
    </row>
    <row r="8" ht="33" customHeight="1" spans="1:8">
      <c r="A8" s="2">
        <v>4</v>
      </c>
      <c r="B8" s="5" t="s">
        <v>1383</v>
      </c>
      <c r="C8" s="2" t="s">
        <v>1378</v>
      </c>
      <c r="D8" s="2" t="s">
        <v>1380</v>
      </c>
      <c r="E8" s="2" t="s">
        <v>1378</v>
      </c>
      <c r="F8" s="2">
        <f>F6*0.9+F7*0.1</f>
        <v>0</v>
      </c>
      <c r="G8" s="2" t="s">
        <v>1378</v>
      </c>
      <c r="H8" s="6" t="s">
        <v>1384</v>
      </c>
    </row>
  </sheetData>
  <mergeCells count="3">
    <mergeCell ref="A1:G1"/>
    <mergeCell ref="A3:A4"/>
    <mergeCell ref="B3:B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主材（占比90%)</vt:lpstr>
      <vt:lpstr>辅材(占比10%）</vt:lpstr>
      <vt:lpstr>报价一览表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chenyaohui</cp:lastModifiedBy>
  <dcterms:created xsi:type="dcterms:W3CDTF">2015-09-02T03:19:00Z</dcterms:created>
  <cp:lastPrinted>2017-10-27T03:34:00Z</cp:lastPrinted>
  <dcterms:modified xsi:type="dcterms:W3CDTF">2026-08-20T01:12:31Z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  <property fmtid="{D5CDD505-2E9C-101B-9397-08002B2CF9AE}" pid="3" name="ICV">
    <vt:lpwstr>D586CEA2882445988CE3D79AD4CCB6A4_13</vt:lpwstr>
  </property>
  <property fmtid="{D5CDD505-2E9C-101B-9397-08002B2CF9AE}" pid="4" name="CalculationRule">
    <vt:i4>0</vt:i4>
  </property>
</Properties>
</file>